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activeTab="15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029B595C_290B_4498_85A3_B438DABA7162_.wvu.PrintArea" localSheetId="12" hidden="1">'Table B.2 old'!$F$1:$L$65</definedName>
    <definedName name="Z_029B595C_290B_4498_85A3_B438DABA7162_.wvu.PrintArea" localSheetId="13" hidden="1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52511" calcMode="manual"/>
  <customWorkbookViews>
    <customWorkbookView name="Melville - Personal View" guid="{029B595C-290B-4498-85A3-B438DABA7162}" mergeInterval="0" personalView="1" maximized="1" xWindow="-8" yWindow="-8" windowWidth="1382" windowHeight="744" activeSheetId="16"/>
    <customWorkbookView name="Krishendath Ramlochan - Personal View" guid="{FB72C6E4-3903-4C38-87D3-30195F684339}" mergeInterval="0" personalView="1" maximized="1" windowWidth="1916" windowHeight="729" activeSheetId="18"/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7"/>
    <customWorkbookView name="Leah Burnett - Personal View" guid="{36500C07-B547-43A2-8CDF-83AA805E17B2}" mergeInterval="0" personalView="1" maximized="1" windowWidth="1916" windowHeight="855" activeSheetId="1"/>
    <customWorkbookView name="Shanta Dhoray-Baig - Personal View" guid="{1471168C-972F-49BA-88A4-9A217EAF3FE7}" mergeInterval="0" personalView="1" maximized="1" windowWidth="1916" windowHeight="775" activeSheetId="16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C20" i="12"/>
  <c r="C19" i="12"/>
  <c r="C18" i="12"/>
  <c r="C17" i="12"/>
  <c r="C16" i="12"/>
  <c r="D16" i="12" s="1"/>
  <c r="B27" i="12"/>
  <c r="B26" i="12"/>
  <c r="D26" i="12" s="1"/>
  <c r="B25" i="12"/>
  <c r="D25" i="12" s="1"/>
  <c r="B24" i="12"/>
  <c r="B23" i="12"/>
  <c r="D23" i="12"/>
  <c r="B22" i="12"/>
  <c r="D22" i="12"/>
  <c r="B21" i="12"/>
  <c r="D21" i="12" s="1"/>
  <c r="B20" i="12"/>
  <c r="D20" i="12" s="1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 s="1"/>
  <c r="B12" i="12"/>
  <c r="D12" i="12" s="1"/>
  <c r="B11" i="12"/>
  <c r="D11" i="12"/>
  <c r="B10" i="12"/>
  <c r="B9" i="12"/>
  <c r="D9" i="12" s="1"/>
  <c r="B8" i="12"/>
  <c r="B7" i="12"/>
  <c r="D7" i="12" s="1"/>
  <c r="B6" i="12"/>
  <c r="D6" i="12" s="1"/>
  <c r="B5" i="12"/>
  <c r="D5" i="12" s="1"/>
  <c r="B4" i="12"/>
  <c r="B3" i="12"/>
  <c r="D3" i="12"/>
  <c r="B2" i="12"/>
  <c r="D2" i="12"/>
  <c r="D8" i="12"/>
  <c r="D4" i="12"/>
  <c r="D24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<sst xmlns="http://schemas.openxmlformats.org/spreadsheetml/2006/main" count="1392" uniqueCount="396">
  <si>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</si>
  <si>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</si>
  <si>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</si>
  <si>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</si>
  <si>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</si>
  <si>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</si>
  <si>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</si>
  <si>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</si>
  <si>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</si>
  <si>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</si>
  <si>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</si>
  <si>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</si>
  <si>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</si>
  <si>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</si>
  <si>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</si>
  <si>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</si>
  <si>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</si>
  <si>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</si>
  <si>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</si>
  <si>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</si>
  <si>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</si>
  <si>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</si>
  <si>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</si>
  <si>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</si>
  <si>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</si>
  <si>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</si>
  <si>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</si>
  <si>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</si>
  <si>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</si>
  <si>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</si>
  <si>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</si>
  <si>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</si>
  <si>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</si>
  <si>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</si>
  <si>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</si>
  <si>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</si>
  <si>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</si>
  <si>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</si>
  <si>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</si>
  <si>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</si>
  <si>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</si>
  <si>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</si>
  <si>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</si>
  <si>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</si>
  <si>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</si>
  <si>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</si>
  <si>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</si>
  <si>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</si>
  <si>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</si>
  <si>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</si>
  <si>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</si>
  <si>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</si>
  <si>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</si>
  <si>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</si>
  <si>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</si>
  <si>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</si>
  <si>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</si>
  <si>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</si>
  <si>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</si>
  <si>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</si>
  <si>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</si>
  <si>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</si>
  <si>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</si>
  <si>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</si>
  <si>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</si>
  <si>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</si>
  <si>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</si>
  <si>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</si>
  <si>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</si>
  <si>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</si>
  <si>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</si>
  <si>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</si>
  <si>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</si>
  <si>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</si>
  <si>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</si>
  <si>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</si>
  <si>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</si>
  <si>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</si>
  <si>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</si>
  <si>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</si>
  <si>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</si>
  <si>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</si>
  <si>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</si>
  <si>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</si>
  <si>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</si>
  <si>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</si>
  <si>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</si>
  <si>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</si>
  <si>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</si>
  <si>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</si>
  <si>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</si>
  <si>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</si>
  <si>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</si>
  <si>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</si>
  <si>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</si>
  <si>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</si>
  <si>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</si>
  <si>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</si>
  <si>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</si>
  <si>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</si>
  <si>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</si>
  <si>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</si>
  <si>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</si>
  <si>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</si>
  <si>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</si>
  <si>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</si>
  <si>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</si>
  <si>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</si>
  <si>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</si>
  <si>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</si>
  <si>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</si>
  <si>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</si>
  <si>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</si>
  <si>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</si>
  <si>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</si>
  <si>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</si>
  <si>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</si>
  <si>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</si>
  <si>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</si>
  <si>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</si>
  <si>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</si>
  <si>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</si>
  <si>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</si>
  <si>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</si>
  <si>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</si>
  <si>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</si>
  <si>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</si>
  <si>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</si>
  <si>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</si>
  <si>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</si>
  <si>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</si>
  <si>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</si>
  <si>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</si>
  <si>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</si>
  <si>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</si>
  <si>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</si>
  <si>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</si>
  <si>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</si>
  <si>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</si>
  <si>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</si>
  <si>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</si>
  <si>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</si>
  <si>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</si>
  <si>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</si>
  <si>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</si>
  <si>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</si>
  <si>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</si>
  <si>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</si>
  <si>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</si>
  <si>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</si>
  <si>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</si>
  <si>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</si>
  <si>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</si>
  <si>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</si>
  <si>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</si>
  <si>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</si>
  <si>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</si>
  <si>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</si>
  <si>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</si>
  <si>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</si>
  <si>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</si>
  <si>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</si>
  <si>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</si>
  <si>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</si>
  <si>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</si>
  <si>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</si>
  <si>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</si>
  <si>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</si>
  <si>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</si>
  <si>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</si>
  <si>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</si>
  <si>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</si>
  <si>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</si>
  <si>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</si>
  <si>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</si>
  <si>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</si>
  <si>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</si>
  <si>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</si>
  <si>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</si>
  <si>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</si>
  <si>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</si>
  <si>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</si>
  <si>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</si>
  <si>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</si>
  <si>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</si>
  <si>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</si>
  <si>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</si>
  <si>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</si>
  <si>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</si>
  <si>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</si>
  <si>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</si>
  <si>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</si>
  <si>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</si>
  <si>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</si>
  <si>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</si>
  <si>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</si>
  <si>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</si>
  <si>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</si>
  <si>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</si>
  <si>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</si>
  <si>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</si>
  <si>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</si>
  <si>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</si>
  <si>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</si>
  <si>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</si>
  <si>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</si>
  <si>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</si>
  <si>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</si>
  <si>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</si>
  <si>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</si>
  <si>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</si>
  <si>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</si>
  <si>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</si>
  <si>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</si>
  <si>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</si>
  <si>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</si>
  <si>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</si>
  <si>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</si>
  <si>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</si>
  <si>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</si>
  <si>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</si>
  <si>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</si>
  <si>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</si>
  <si>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</si>
  <si>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</si>
  <si>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</si>
  <si>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</si>
  <si>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</si>
  <si>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</si>
  <si>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</si>
  <si>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</si>
  <si>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</si>
  <si>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</si>
  <si>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</si>
  <si>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</si>
  <si>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</si>
  <si>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</si>
  <si>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</si>
  <si>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</si>
  <si>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</si>
  <si>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</si>
  <si>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</si>
  <si>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</si>
  <si>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</si>
  <si>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</si>
  <si>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</si>
  <si>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</si>
  <si>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</si>
  <si>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</si>
  <si>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</si>
  <si>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</si>
  <si>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</si>
  <si>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</si>
  <si>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</si>
  <si>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</si>
  <si>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</si>
  <si>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</si>
  <si>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</si>
  <si>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</si>
  <si>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</si>
  <si>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</si>
  <si>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</si>
  <si>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</si>
  <si>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</si>
  <si>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</si>
  <si>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</si>
  <si>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</si>
  <si>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</si>
  <si>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</si>
  <si>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</si>
  <si>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</si>
  <si>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</si>
  <si>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</si>
  <si>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</si>
  <si>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</si>
  <si>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</si>
  <si>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</si>
  <si>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</si>
  <si>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</si>
  <si>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</si>
  <si>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</si>
  <si>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</si>
  <si>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</si>
  <si>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</si>
  <si>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</si>
  <si>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</si>
  <si>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</si>
  <si>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</si>
  <si>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</si>
  <si>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</si>
  <si>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</si>
  <si>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</si>
  <si>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</si>
  <si>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</si>
  <si>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</si>
  <si>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</si>
  <si>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</si>
  <si>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</si>
  <si>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</si>
  <si>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</si>
  <si>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</si>
  <si>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</si>
  <si>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</si>
  <si>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</si>
  <si>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</si>
  <si>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</si>
  <si>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</si>
  <si>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</si>
  <si>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</si>
  <si>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</si>
  <si>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</si>
  <si>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</si>
  <si>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</si>
  <si>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</si>
  <si>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</si>
  <si>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</si>
  <si>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</si>
  <si>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</si>
  <si>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</si>
  <si>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</si>
  <si>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</si>
  <si>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</si>
  <si>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</si>
  <si>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</si>
  <si>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</si>
  <si>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</si>
  <si>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</si>
  <si>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</si>
  <si>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</si>
  <si>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</si>
  <si>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</si>
  <si>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</si>
  <si>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</si>
  <si>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</si>
  <si>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</si>
  <si>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</si>
  <si>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</si>
  <si>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</si>
  <si>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</si>
  <si>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</si>
  <si>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</si>
  <si>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</si>
  <si>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</si>
  <si>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</si>
  <si>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</si>
  <si>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</si>
  <si>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</si>
  <si>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</si>
  <si>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</si>
  <si>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</si>
  <si>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</si>
  <si>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</si>
  <si>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</si>
  <si>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</si>
  <si>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</si>
  <si>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</si>
  <si>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</si>
  <si>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</si>
  <si>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</si>
  <si>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</si>
  <si>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</si>
  <si>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</si>
  <si>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</si>
  <si>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</si>
  <si>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</si>
  <si>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</si>
  <si>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</si>
  <si>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</si>
  <si>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</si>
  <si>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</si>
  <si>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</si>
  <si>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</si>
  <si>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</si>
  <si>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</si>
  <si>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</si>
  <si>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</si>
  <si>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</si>
  <si>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</si>
  <si>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</si>
  <si>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</si>
  <si>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</si>
  <si>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</si>
  <si>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</si>
  <si>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</si>
  <si>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</si>
  <si>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t>r    Revised.</t>
  </si>
  <si>
    <t>p   Provisional.</t>
  </si>
  <si>
    <t>2015r</t>
  </si>
  <si>
    <t>2016r</t>
  </si>
  <si>
    <t>2017r</t>
  </si>
  <si>
    <t>2018r</t>
  </si>
  <si>
    <t>2019p</t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</si>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</sst>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259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applyNumberFormat="1" applyFont="1" applyFill="1" applyBorder="1" applyAlignment="1">
      <alignment horizontal="right" vertical="top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1" xfId="0" quotePrefix="1" applyNumberFormat="1" applyFont="1" applyFill="1" applyBorder="1" applyAlignment="1">
      <alignment horizontal="right" indent="1"/>
    </xf>
    <xf numFmtId="164" fontId="8" fillId="0" borderId="2" xfId="0" quotePrefix="1" applyNumberFormat="1" applyFont="1" applyFill="1" applyBorder="1" applyAlignment="1">
      <alignment horizontal="right" indent="1"/>
    </xf>
    <xf numFmtId="0" fontId="18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19" fillId="0" borderId="6" xfId="2" applyFont="1" applyFill="1" applyBorder="1" applyAlignment="1">
      <alignment horizontal="left" vertical="top" wrapText="1" indent="15"/>
    </xf>
    <xf numFmtId="0" fontId="18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/>
    </xf>
    <xf numFmtId="0" fontId="20" fillId="0" borderId="0" xfId="2" quotePrefix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vertical="top" indent="4"/>
    </xf>
    <xf numFmtId="164" fontId="18" fillId="0" borderId="0" xfId="2" applyNumberFormat="1" applyFont="1" applyFill="1" applyBorder="1" applyAlignment="1">
      <alignment horizontal="right" vertical="top" indent="5"/>
    </xf>
    <xf numFmtId="164" fontId="18" fillId="0" borderId="0" xfId="2" applyNumberFormat="1" applyFont="1" applyFill="1" applyBorder="1" applyAlignment="1">
      <alignment horizontal="right" indent="1"/>
    </xf>
    <xf numFmtId="164" fontId="18" fillId="0" borderId="0" xfId="2" applyNumberFormat="1" applyFont="1" applyFill="1" applyBorder="1" applyAlignment="1">
      <alignment horizontal="right" indent="5"/>
    </xf>
    <xf numFmtId="0" fontId="18" fillId="0" borderId="0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vertical="top"/>
    </xf>
    <xf numFmtId="0" fontId="18" fillId="0" borderId="8" xfId="2" applyFont="1" applyFill="1" applyBorder="1" applyAlignment="1">
      <alignment horizontal="right" vertical="top" indent="1"/>
    </xf>
    <xf numFmtId="0" fontId="17" fillId="0" borderId="0" xfId="2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1"/>
    </xf>
    <xf numFmtId="0" fontId="17" fillId="0" borderId="0" xfId="2" applyFill="1" applyBorder="1" applyAlignment="1">
      <alignment horizontal="left"/>
    </xf>
    <xf numFmtId="164" fontId="18" fillId="0" borderId="0" xfId="2" applyNumberFormat="1" applyFon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1"/>
    </xf>
    <xf numFmtId="164" fontId="17" fillId="0" borderId="0" xfId="2" applyNumberFormat="1" applyFill="1" applyBorder="1" applyAlignment="1">
      <alignment horizontal="right" vertical="top" indent="5"/>
    </xf>
    <xf numFmtId="164" fontId="17" fillId="0" borderId="0" xfId="2" applyNumberFormat="1" applyFill="1" applyBorder="1" applyAlignment="1">
      <alignment horizontal="right" indent="5"/>
    </xf>
    <xf numFmtId="0" fontId="17" fillId="0" borderId="8" xfId="2" applyFill="1" applyBorder="1" applyAlignment="1">
      <alignment horizontal="left" vertical="top"/>
    </xf>
    <xf numFmtId="0" fontId="20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horizontal="right" vertical="center" indent="1" shrinkToFit="1"/>
    </xf>
    <xf numFmtId="165" fontId="18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8" fillId="0" borderId="0" xfId="2" applyNumberFormat="1" applyFont="1" applyFill="1" applyBorder="1" applyAlignment="1">
      <alignment horizontal="right" vertical="center" indent="4" shrinkToFit="1"/>
    </xf>
    <xf numFmtId="165" fontId="18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8" fillId="0" borderId="0" xfId="2" applyNumberFormat="1" applyFont="1" applyFill="1" applyBorder="1" applyAlignment="1">
      <alignment horizontal="right" vertical="center" indent="1" shrinkToFit="1"/>
    </xf>
    <xf numFmtId="164" fontId="18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8" fillId="0" borderId="0" xfId="2" applyFont="1" applyFill="1" applyBorder="1" applyAlignment="1">
      <alignment vertical="top"/>
    </xf>
    <xf numFmtId="0" fontId="19" fillId="0" borderId="0" xfId="2" applyFont="1" applyFill="1" applyBorder="1" applyAlignment="1">
      <alignment vertical="top"/>
    </xf>
    <xf numFmtId="0" fontId="19" fillId="0" borderId="6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/>
    </xf>
    <xf numFmtId="0" fontId="19" fillId="0" borderId="0" xfId="2" quotePrefix="1" applyFont="1" applyFill="1" applyBorder="1" applyAlignment="1">
      <alignment horizontal="left" vertical="top"/>
    </xf>
    <xf numFmtId="1" fontId="19" fillId="0" borderId="4" xfId="2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wrapText="1" indent="1"/>
    </xf>
    <xf numFmtId="164" fontId="18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0" fontId="18" fillId="0" borderId="8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 indent="2"/>
    </xf>
    <xf numFmtId="0" fontId="24" fillId="0" borderId="0" xfId="2" applyFont="1" applyFill="1" applyBorder="1" applyAlignment="1">
      <alignment horizontal="left" vertical="top"/>
    </xf>
    <xf numFmtId="1" fontId="18" fillId="0" borderId="0" xfId="2" applyNumberFormat="1" applyFont="1" applyFill="1" applyBorder="1" applyAlignment="1">
      <alignment vertical="top" shrinkToFit="1"/>
    </xf>
    <xf numFmtId="1" fontId="18" fillId="0" borderId="8" xfId="2" applyNumberFormat="1" applyFont="1" applyFill="1" applyBorder="1" applyAlignment="1">
      <alignment shrinkToFit="1"/>
    </xf>
    <xf numFmtId="164" fontId="19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8" fillId="0" borderId="15" xfId="2" applyFont="1" applyFill="1" applyBorder="1" applyAlignment="1">
      <alignment horizontal="left"/>
    </xf>
    <xf numFmtId="1" fontId="18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19" fillId="0" borderId="17" xfId="2" applyNumberFormat="1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left" vertical="top"/>
    </xf>
    <xf numFmtId="164" fontId="18" fillId="0" borderId="14" xfId="2" applyNumberFormat="1" applyFont="1" applyFill="1" applyBorder="1" applyAlignment="1">
      <alignment horizontal="right" wrapText="1" indent="1"/>
    </xf>
    <xf numFmtId="164" fontId="18" fillId="0" borderId="14" xfId="2" applyNumberFormat="1" applyFont="1" applyFill="1" applyBorder="1" applyAlignment="1">
      <alignment horizontal="right" indent="1" shrinkToFit="1"/>
    </xf>
    <xf numFmtId="164" fontId="18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19" fillId="0" borderId="14" xfId="2" applyNumberFormat="1" applyFont="1" applyFill="1" applyBorder="1" applyAlignment="1">
      <alignment horizontal="right" indent="1" shrinkToFit="1"/>
    </xf>
    <xf numFmtId="0" fontId="18" fillId="0" borderId="15" xfId="2" applyFont="1" applyFill="1" applyBorder="1" applyAlignment="1">
      <alignment horizontal="left" vertical="top"/>
    </xf>
    <xf numFmtId="0" fontId="18" fillId="0" borderId="5" xfId="2" applyFont="1" applyFill="1" applyBorder="1" applyAlignment="1">
      <alignment horizontal="right" vertical="top" indent="1"/>
    </xf>
    <xf numFmtId="0" fontId="19" fillId="0" borderId="18" xfId="2" applyFont="1" applyFill="1" applyBorder="1" applyAlignment="1">
      <alignment horizontal="center" vertical="top"/>
    </xf>
    <xf numFmtId="0" fontId="19" fillId="0" borderId="19" xfId="2" applyFont="1" applyFill="1" applyBorder="1" applyAlignment="1">
      <alignment horizontal="center" vertical="top"/>
    </xf>
    <xf numFmtId="0" fontId="19" fillId="0" borderId="7" xfId="2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0" fillId="0" borderId="19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top" shrinkToFit="1"/>
    </xf>
    <xf numFmtId="164" fontId="18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8" fillId="0" borderId="7" xfId="2" applyFont="1" applyFill="1" applyBorder="1" applyAlignment="1">
      <alignment horizontal="center" vertical="top"/>
    </xf>
    <xf numFmtId="164" fontId="18" fillId="0" borderId="14" xfId="2" applyNumberFormat="1" applyFont="1" applyFill="1" applyBorder="1" applyAlignment="1">
      <alignment horizontal="right" vertical="top" indent="4"/>
    </xf>
    <xf numFmtId="0" fontId="18" fillId="0" borderId="14" xfId="2" applyFont="1" applyFill="1" applyBorder="1" applyAlignment="1">
      <alignment horizontal="right" vertical="top" indent="4"/>
    </xf>
    <xf numFmtId="0" fontId="18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8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19" fillId="0" borderId="15" xfId="2" applyFont="1" applyFill="1" applyBorder="1" applyAlignment="1">
      <alignment horizontal="center" vertical="top"/>
    </xf>
    <xf numFmtId="0" fontId="19" fillId="0" borderId="5" xfId="2" applyFont="1" applyFill="1" applyBorder="1" applyAlignment="1">
      <alignment horizontal="center" vertical="top"/>
    </xf>
    <xf numFmtId="0" fontId="21" fillId="0" borderId="7" xfId="2" applyFont="1" applyFill="1" applyBorder="1" applyAlignment="1">
      <alignment horizontal="center" vertical="center"/>
    </xf>
    <xf numFmtId="0" fontId="20" fillId="0" borderId="14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center" shrinkToFit="1"/>
    </xf>
    <xf numFmtId="165" fontId="18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8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8" fillId="0" borderId="15" xfId="2" applyNumberFormat="1" applyFont="1" applyFill="1" applyBorder="1" applyAlignment="1">
      <alignment horizontal="center" vertical="center" shrinkToFit="1"/>
    </xf>
    <xf numFmtId="164" fontId="18" fillId="0" borderId="8" xfId="2" applyNumberFormat="1" applyFont="1" applyFill="1" applyBorder="1" applyAlignment="1">
      <alignment horizontal="right" vertical="center" indent="1" shrinkToFit="1"/>
    </xf>
    <xf numFmtId="165" fontId="18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8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19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left" vertical="top"/>
    </xf>
    <xf numFmtId="0" fontId="17" fillId="0" borderId="7" xfId="2" applyFill="1" applyBorder="1" applyAlignment="1">
      <alignment horizontal="center"/>
    </xf>
    <xf numFmtId="164" fontId="17" fillId="0" borderId="14" xfId="2" applyNumberFormat="1" applyFill="1" applyBorder="1" applyAlignment="1">
      <alignment horizontal="right" indent="1"/>
    </xf>
    <xf numFmtId="0" fontId="17" fillId="0" borderId="7" xfId="2" applyFill="1" applyBorder="1" applyAlignment="1">
      <alignment horizontal="center" vertical="top"/>
    </xf>
    <xf numFmtId="164" fontId="17" fillId="0" borderId="14" xfId="2" applyNumberFormat="1" applyFill="1" applyBorder="1" applyAlignment="1">
      <alignment horizontal="right" vertical="top" indent="1"/>
    </xf>
    <xf numFmtId="0" fontId="17" fillId="0" borderId="15" xfId="2" applyFill="1" applyBorder="1" applyAlignment="1">
      <alignment horizontal="left" vertical="top"/>
    </xf>
    <xf numFmtId="0" fontId="17" fillId="0" borderId="5" xfId="2" applyFill="1" applyBorder="1" applyAlignment="1">
      <alignment horizontal="left" vertical="top"/>
    </xf>
    <xf numFmtId="0" fontId="19" fillId="0" borderId="14" xfId="2" applyFont="1" applyFill="1" applyBorder="1" applyAlignment="1">
      <alignment horizontal="left" vertical="top" wrapText="1" indent="15"/>
    </xf>
    <xf numFmtId="0" fontId="18" fillId="0" borderId="7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center" indent="1"/>
    </xf>
    <xf numFmtId="164" fontId="18" fillId="0" borderId="14" xfId="2" applyNumberFormat="1" applyFont="1" applyFill="1" applyBorder="1" applyAlignment="1">
      <alignment horizontal="right" vertical="center" indent="2"/>
    </xf>
    <xf numFmtId="164" fontId="18" fillId="0" borderId="0" xfId="2" applyNumberFormat="1" applyFont="1" applyFill="1" applyBorder="1" applyAlignment="1">
      <alignment horizontal="right" vertical="center" indent="3"/>
    </xf>
    <xf numFmtId="0" fontId="20" fillId="0" borderId="0" xfId="2" quotePrefix="1" applyFont="1" applyFill="1" applyBorder="1" applyAlignment="1">
      <alignment horizontal="center" vertical="top" wrapText="1"/>
    </xf>
    <xf numFmtId="0" fontId="20" fillId="0" borderId="14" xfId="2" quotePrefix="1" applyFont="1" applyFill="1" applyBorder="1" applyAlignment="1">
      <alignment horizontal="center" vertical="top" wrapText="1"/>
    </xf>
    <xf numFmtId="0" fontId="2" fillId="0" borderId="7" xfId="2" applyFont="1" applyFill="1" applyBorder="1" applyAlignment="1"/>
    <xf numFmtId="164" fontId="19" fillId="0" borderId="14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 vertical="top" indent="4"/>
    </xf>
    <xf numFmtId="1" fontId="19" fillId="0" borderId="11" xfId="2" applyNumberFormat="1" applyFont="1" applyFill="1" applyBorder="1" applyAlignment="1">
      <alignment horizontal="center" vertical="center" shrinkToFit="1"/>
    </xf>
    <xf numFmtId="1" fontId="19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16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0" fontId="7" fillId="0" borderId="1" xfId="0" applyFont="1" applyFill="1" applyBorder="1" applyAlignment="1">
      <alignment horizontal="left" indent="2"/>
    </xf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19" fillId="0" borderId="4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8" xfId="2" applyFont="1" applyFill="1" applyBorder="1" applyAlignment="1">
      <alignment horizontal="center" vertical="top" wrapText="1"/>
    </xf>
    <xf numFmtId="0" fontId="19" fillId="0" borderId="5" xfId="2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8" fillId="0" borderId="0" xfId="2" applyNumberFormat="1" applyFont="1" applyFill="1" applyBorder="1" applyAlignment="1">
      <alignment horizontal="right" vertical="center" indent="5" shrinkToFit="1"/>
    </xf>
    <xf numFmtId="164" fontId="18" fillId="0" borderId="8" xfId="2" applyNumberFormat="1" applyFont="1" applyFill="1" applyBorder="1" applyAlignment="1">
      <alignment horizontal="right" vertical="center" indent="5" shrinkToFit="1"/>
    </xf>
    <xf numFmtId="165" fontId="18" fillId="0" borderId="0" xfId="2" applyNumberFormat="1" applyFont="1" applyFill="1" applyBorder="1" applyAlignment="1">
      <alignment horizontal="right" vertical="center" indent="5" shrinkToFit="1"/>
    </xf>
    <xf numFmtId="0" fontId="20" fillId="0" borderId="6" xfId="2" quotePrefix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2" Type="http://schemas.openxmlformats.org/officeDocument/2006/relationships/revisionLog" Target="revisionLog1.xml"/><Relationship Id="rId1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E92D35B-0F13-4C03-806A-DDE5B7021F55}" diskRevisions="1" revisionId="687" version="2">
  <header guid="{5A9176A9-D6F4-4A67-A116-47D9788CA05F}" dateTime="2020-11-20T19:07:37" maxSheetId="19" userName="Krishendath Ramlochan" r:id="rId11" minRId="308" maxRId="676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24EE08F6-CD7E-4DB8-A3A2-26B2B361B766}" dateTime="2020-12-04T21:47:41" maxSheetId="19" userName="Shanta Dhoray-Baig" r:id="rId12" minRId="679" maxRId="683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9E92D35B-0F13-4C03-806A-DDE5B7021F55}" dateTime="2020-12-15T09:19:22" maxSheetId="19" userName="Melville" r:id="rId13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" sId="16">
    <oc r="E4" t="inlineStr">
      <is>
        <t>2015r</t>
      </is>
    </oc>
    <nc r="E4" t="inlineStr">
      <is>
        <r>
          <t>2015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0" sId="16">
    <oc r="F4" t="inlineStr">
      <is>
        <t>2016r</t>
      </is>
    </oc>
    <nc r="F4" t="inlineStr">
      <is>
        <r>
          <t>2016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1" sId="16">
    <oc r="G4" t="inlineStr">
      <is>
        <t>2017r</t>
      </is>
    </oc>
    <nc r="G4" t="inlineStr">
      <is>
        <r>
          <t>2017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2" sId="16">
    <oc r="H4" t="inlineStr">
      <is>
        <t>2018r</t>
      </is>
    </oc>
    <nc r="H4" t="inlineStr">
      <is>
        <r>
          <t>2018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3" sId="16">
    <oc r="I4" t="inlineStr">
      <is>
        <t>2019p</t>
      </is>
    </oc>
    <nc r="I4" t="inlineStr">
      <is>
        <r>
          <t>2019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nc>
  </rcc>
  <rcv guid="{1471168C-972F-49BA-88A4-9A217EAF3FE7}" action="delete"/>
  <rdn rId="0" localSheetId="13" customView="1" name="Z_1471168C_972F_49BA_88A4_9A217EAF3FE7_.wvu.PrintArea" hidden="1" oldHidden="1">
    <formula>'Table B.2 old'!$F$1:$L$65</formula>
    <oldFormula>'Table B.2 old'!$F$1:$L$65</oldFormula>
  </rdn>
  <rdn rId="0" localSheetId="14" customView="1" name="Z_1471168C_972F_49BA_88A4_9A217EAF3FE7_.wvu.PrintArea" hidden="1" oldHidden="1">
    <formula>'Table B.3 old'!$G$1:$N$65</formula>
    <oldFormula>'Table B.3 old'!$G$1:$N$65</oldFormula>
  </rdn>
  <rcv guid="{1471168C-972F-49BA-88A4-9A217EAF3FE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" sId="16">
    <oc r="B4" t="inlineStr">
      <is>
        <r>
          <t>2012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B4">
      <v>2012</v>
    </nc>
  </rcc>
  <rcc rId="309" sId="16">
    <oc r="C4" t="inlineStr">
      <is>
        <r>
          <t>2013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C4">
      <v>2013</v>
    </nc>
  </rcc>
  <rcc rId="310" sId="16">
    <oc r="D4" t="inlineStr">
      <is>
        <r>
          <t>2014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D4">
      <v>2014</v>
    </nc>
  </rcc>
  <rcc rId="311" sId="16">
    <oc r="E4" t="inlineStr">
      <is>
        <r>
          <t>2015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E4" t="inlineStr">
      <is>
        <t>2015r</t>
      </is>
    </nc>
  </rcc>
  <rcc rId="312" sId="16">
    <oc r="F4" t="inlineStr">
      <is>
        <r>
          <t>2016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F4" t="inlineStr">
      <is>
        <t>2016r</t>
      </is>
    </nc>
  </rcc>
  <rcc rId="313" sId="16">
    <oc r="G4" t="inlineStr">
      <is>
        <r>
          <t>2017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G4" t="inlineStr">
      <is>
        <t>2017r</t>
      </is>
    </nc>
  </rcc>
  <rcc rId="314" sId="16">
    <oc r="H4" t="inlineStr">
      <is>
        <r>
          <t>2018</t>
        </r>
        <r>
          <rPr>
            <b/>
            <vertAlign val="superscript"/>
            <sz val="10"/>
            <rFont val="Times New Roman"/>
            <family val="1"/>
          </rPr>
          <t>p</t>
        </r>
      </is>
    </oc>
    <nc r="H4" t="inlineStr">
      <is>
        <t>2018r</t>
      </is>
    </nc>
  </rcc>
  <rcc rId="315" sId="16" odxf="1" dxf="1">
    <nc r="I4" t="inlineStr">
      <is>
        <t>2019p</t>
      </is>
    </nc>
    <ndxf>
      <font>
        <b/>
        <sz val="10"/>
        <color theme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16" numFmtId="4">
    <oc r="C5">
      <v>1270.43457397733</v>
    </oc>
    <nc r="C5">
      <v>1270.4345739773298</v>
    </nc>
  </rcc>
  <rcc rId="317" sId="16" numFmtId="4">
    <oc r="D5">
      <v>1304.9403343225229</v>
    </oc>
    <nc r="D5">
      <v>1304.9403343225226</v>
    </nc>
  </rcc>
  <rcc rId="318" sId="16" numFmtId="4">
    <oc r="E5">
      <v>1678.0911038185559</v>
    </oc>
    <nc r="E5">
      <v>1678.0911038185557</v>
    </nc>
  </rcc>
  <rcc rId="319" sId="16" numFmtId="4">
    <oc r="G5">
      <v>1881.3611379202839</v>
    </oc>
    <nc r="G5">
      <v>1881.3611379202848</v>
    </nc>
  </rcc>
  <rcc rId="320" sId="16" odxf="1" dxf="1" numFmtId="4">
    <nc r="I5">
      <v>1608.336288866265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21" sId="16" numFmtId="4">
    <oc r="B6">
      <v>35808.269848751363</v>
    </oc>
    <nc r="B6">
      <v>35808.269848751377</v>
    </nc>
  </rcc>
  <rcc rId="322" sId="16" numFmtId="4">
    <oc r="D6">
      <v>37872.640131031956</v>
    </oc>
    <nc r="D6">
      <v>37872.640131031949</v>
    </nc>
  </rcc>
  <rcc rId="323" sId="16" numFmtId="4">
    <oc r="F6">
      <v>14568.224283532174</v>
    </oc>
    <nc r="F6">
      <v>14578.375150320477</v>
    </nc>
  </rcc>
  <rcc rId="324" sId="16" numFmtId="4">
    <oc r="G6">
      <v>18759.801527900781</v>
    </oc>
    <nc r="G6">
      <v>18682.658171135281</v>
    </nc>
  </rcc>
  <rcc rId="325" sId="16" numFmtId="4">
    <oc r="H6">
      <v>22444.408725349007</v>
    </oc>
    <nc r="H6">
      <v>21496.469227220965</v>
    </nc>
  </rcc>
  <rcc rId="326" sId="16" odxf="1" dxf="1" numFmtId="4">
    <nc r="I6">
      <v>20189.613589169432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27" sId="16" numFmtId="4">
    <oc r="B7">
      <v>31767.16889148128</v>
    </oc>
    <nc r="B7">
      <v>31767.168891481284</v>
    </nc>
  </rcc>
  <rcc rId="328" sId="16" numFmtId="4">
    <oc r="D7">
      <v>28410.884282893716</v>
    </oc>
    <nc r="D7">
      <v>28410.88428289372</v>
    </nc>
  </rcc>
  <rcc rId="329" sId="16" numFmtId="4">
    <oc r="E7">
      <v>24523.00846857643</v>
    </oc>
    <nc r="E7">
      <v>24522.973374576435</v>
    </nc>
  </rcc>
  <rcc rId="330" sId="16" numFmtId="4">
    <oc r="F7">
      <v>27982.789455065169</v>
    </oc>
    <nc r="F7">
      <v>28130.17649095106</v>
    </nc>
  </rcc>
  <rcc rId="331" sId="16" numFmtId="4">
    <oc r="G7">
      <v>27655.406731364103</v>
    </oc>
    <nc r="G7">
      <v>28121.448893850473</v>
    </nc>
  </rcc>
  <rcc rId="332" sId="16" numFmtId="4">
    <oc r="H7">
      <v>30423.57911833976</v>
    </oc>
    <nc r="H7">
      <v>30841.987634530924</v>
    </nc>
  </rcc>
  <rcc rId="333" sId="16" odxf="1" dxf="1" numFmtId="4">
    <nc r="I7">
      <v>29086.354478005211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34" sId="16" numFmtId="4">
    <oc r="C8">
      <v>5696.7431452327073</v>
    </oc>
    <nc r="C8">
      <v>5696.7431452327064</v>
    </nc>
  </rcc>
  <rcc rId="335" sId="16" numFmtId="4">
    <oc r="E8">
      <v>7709.6483240279376</v>
    </oc>
    <nc r="E8">
      <v>7709.6483240279431</v>
    </nc>
  </rcc>
  <rcc rId="336" sId="16" numFmtId="4">
    <oc r="F8">
      <v>9587.9452032069457</v>
    </oc>
    <nc r="F8">
      <v>9735.3108956982342</v>
    </nc>
  </rcc>
  <rcc rId="337" sId="16" numFmtId="4">
    <oc r="G8">
      <v>7985.2889788986031</v>
    </oc>
    <nc r="G8">
      <v>8407.7954437826847</v>
    </nc>
  </rcc>
  <rcc rId="338" sId="16" numFmtId="4">
    <oc r="H8">
      <v>9466.1104307104397</v>
    </oc>
    <nc r="H8">
      <v>9877.9376867879982</v>
    </nc>
  </rcc>
  <rcc rId="339" sId="16" odxf="1" dxf="1" numFmtId="4">
    <nc r="I8">
      <v>10686.330732054281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40" sId="16" numFmtId="4">
    <oc r="D9">
      <v>1262.7668869347292</v>
    </oc>
    <nc r="D9">
      <v>1262.7668869347297</v>
    </nc>
  </rcc>
  <rcc rId="341" sId="16" numFmtId="4">
    <oc r="E9">
      <v>1248.4452786349898</v>
    </oc>
    <nc r="E9">
      <v>1248.44527863499</v>
    </nc>
  </rcc>
  <rcc rId="342" sId="16" numFmtId="4">
    <oc r="F9">
      <v>1236.9068185782237</v>
    </oc>
    <nc r="F9">
      <v>1236.9068185782235</v>
    </nc>
  </rcc>
  <rcc rId="343" sId="16" numFmtId="4">
    <oc r="G9">
      <v>1222.100831473806</v>
    </oc>
    <nc r="G9">
      <v>1222.1008314737985</v>
    </nc>
  </rcc>
  <rcc rId="344" sId="16" numFmtId="4">
    <oc r="H9">
      <v>1171.4369190825</v>
    </oc>
    <nc r="H9">
      <v>1171.4374454114279</v>
    </nc>
  </rcc>
  <rcc rId="345" sId="16" odxf="1" dxf="1" numFmtId="4">
    <nc r="I9">
      <v>1160.0076536880438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46" sId="16" numFmtId="4">
    <oc r="B10">
      <v>23190.949720999997</v>
    </oc>
    <nc r="B10">
      <v>23190.949721000005</v>
    </nc>
  </rcc>
  <rcc rId="347" sId="16" numFmtId="4">
    <oc r="C10">
      <v>17087.853565999998</v>
    </oc>
    <nc r="C10">
      <v>17087.853566000002</v>
    </nc>
  </rcc>
  <rcc rId="348" sId="16" numFmtId="4">
    <oc r="E10">
      <v>13411.397807178693</v>
    </oc>
    <nc r="E10">
      <v>13411.397807178691</v>
    </nc>
  </rcc>
  <rcc rId="349" sId="16" numFmtId="4">
    <oc r="F10">
      <v>14805.919697408985</v>
    </oc>
    <nc r="F10">
      <v>14805.919697408983</v>
    </nc>
  </rcc>
  <rcc rId="350" sId="16" numFmtId="4">
    <oc r="G10">
      <v>15548.774167302821</v>
    </oc>
    <nc r="G10">
      <v>15592.355711510583</v>
    </nc>
  </rcc>
  <rcc rId="351" sId="16" numFmtId="4">
    <oc r="H10">
      <v>16966.768455145808</v>
    </oc>
    <nc r="H10">
      <v>16973.908676925406</v>
    </nc>
  </rcc>
  <rcc rId="352" sId="16" odxf="1" dxf="1" numFmtId="4">
    <nc r="I10">
      <v>14403.829800707597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53" sId="16" numFmtId="4">
    <oc r="B11">
      <v>2255.8415251977303</v>
    </oc>
    <nc r="B11">
      <v>2255.8415251977294</v>
    </nc>
  </rcc>
  <rcc rId="354" sId="16" numFmtId="4">
    <oc r="C11">
      <v>2817.182917517307</v>
    </oc>
    <nc r="C11">
      <v>2817.1829175173061</v>
    </nc>
  </rcc>
  <rcc rId="355" sId="16" numFmtId="4">
    <oc r="D11">
      <v>2584.8740114735897</v>
    </oc>
    <nc r="D11">
      <v>2584.8740114735892</v>
    </nc>
  </rcc>
  <rcc rId="356" sId="16" numFmtId="4">
    <oc r="E11">
      <v>2153.5170587348107</v>
    </oc>
    <nc r="E11">
      <v>2153.4819647348108</v>
    </nc>
  </rcc>
  <rcc rId="357" sId="16" numFmtId="4">
    <oc r="F11">
      <v>2352.0177358710121</v>
    </oc>
    <nc r="F11">
      <v>2352.0390792656221</v>
    </nc>
  </rcc>
  <rcc rId="358" sId="16" numFmtId="4">
    <oc r="G11">
      <v>2899.2427536888731</v>
    </oc>
    <nc r="G11">
      <v>2899.1969070834029</v>
    </nc>
  </rcc>
  <rcc rId="359" sId="16" numFmtId="4">
    <oc r="H11">
      <v>2819.2633134010102</v>
    </oc>
    <nc r="H11">
      <v>2818.7038254060903</v>
    </nc>
  </rcc>
  <rcc rId="360" sId="16" odxf="1" dxf="1" numFmtId="4">
    <nc r="I11">
      <v>2836.1862915552865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61" sId="16" numFmtId="4">
    <oc r="B12">
      <v>5243.9918730000009</v>
    </oc>
    <nc r="B12">
      <v>5243.991872999999</v>
    </nc>
  </rcc>
  <rcc rId="362" sId="16" numFmtId="4">
    <oc r="E12">
      <v>3740.0511619999997</v>
    </oc>
    <nc r="E12">
      <v>3740.0511619999993</v>
    </nc>
  </rcc>
  <rcc rId="363" sId="16" numFmtId="4">
    <oc r="F12">
      <v>1501.3651388828505</v>
    </oc>
    <nc r="F12">
      <v>1501.3651388828798</v>
    </nc>
  </rcc>
  <rcc rId="364" sId="16" numFmtId="4">
    <oc r="G12">
      <v>2632.4012560456804</v>
    </oc>
    <nc r="G12">
      <v>2632.4012560457395</v>
    </nc>
  </rcc>
  <rcc rId="365" sId="16" numFmtId="4">
    <oc r="H12">
      <v>3445.9306541989949</v>
    </oc>
    <nc r="H12">
      <v>3445.9306541990727</v>
    </nc>
  </rcc>
  <rcc rId="366" sId="16" odxf="1" dxf="1" numFmtId="4">
    <nc r="I12">
      <v>3144.3854555497978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67" sId="16" numFmtId="4">
    <oc r="F13">
      <v>2405.3649537262859</v>
    </oc>
    <nc r="F13">
      <v>2405.3649537262772</v>
    </nc>
  </rcc>
  <rcc rId="368" sId="16" numFmtId="4">
    <oc r="G13">
      <v>2066.0497086422988</v>
    </oc>
    <nc r="G13">
      <v>2066.0497086422502</v>
    </nc>
  </rcc>
  <rcc rId="369" sId="16" numFmtId="4">
    <oc r="H13">
      <v>2010.4698623377612</v>
    </oc>
    <nc r="H13">
      <v>2010.4698623376576</v>
    </nc>
  </rcc>
  <rcc rId="370" sId="16" odxf="1" dxf="1" numFmtId="4">
    <nc r="I13">
      <v>1936.3214276266572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71" sId="16" numFmtId="4">
    <oc r="C14">
      <v>9358.1222372437296</v>
    </oc>
    <nc r="C14">
      <v>9358.1222372437278</v>
    </nc>
  </rcc>
  <rcc rId="372" sId="16" numFmtId="4">
    <oc r="F14">
      <v>9281.5321032251632</v>
    </oc>
    <nc r="F14">
      <v>9281.5321032251613</v>
    </nc>
  </rcc>
  <rcc rId="373" sId="16" numFmtId="4">
    <oc r="G14">
      <v>9119.5859696195148</v>
    </oc>
    <nc r="G14">
      <v>8929.6652693539509</v>
    </nc>
  </rcc>
  <rcc rId="374" sId="16" numFmtId="4">
    <oc r="H14">
      <v>9381.332886116048</v>
    </oc>
    <nc r="H14">
      <v>9182.7288124498591</v>
    </nc>
  </rcc>
  <rcc rId="375" sId="16" odxf="1" dxf="1" numFmtId="4">
    <nc r="I14">
      <v>8755.8650603362221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76" sId="16" numFmtId="4">
    <oc r="B15">
      <v>31682.991588746929</v>
    </oc>
    <nc r="B15">
      <v>31682.991588746918</v>
    </nc>
  </rcc>
  <rcc rId="377" sId="16" numFmtId="4">
    <oc r="C15">
      <v>36780.056055868452</v>
    </oc>
    <nc r="C15">
      <v>36780.056055868459</v>
    </nc>
  </rcc>
  <rcc rId="378" sId="16" numFmtId="4">
    <oc r="F15">
      <v>34886.584497804652</v>
    </oc>
    <nc r="F15">
      <v>34886.584497804644</v>
    </nc>
  </rcc>
  <rcc rId="379" sId="16" odxf="1" dxf="1" numFmtId="4">
    <nc r="I15">
      <v>33149.998217234868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80" sId="16" numFmtId="4">
    <oc r="D16">
      <v>5075.1165121024815</v>
    </oc>
    <nc r="D16">
      <v>5075.1165121024824</v>
    </nc>
  </rcc>
  <rcc rId="381" sId="16" numFmtId="4">
    <oc r="F16">
      <v>5388.3896667890467</v>
    </oc>
    <nc r="F16">
      <v>5388.3896667890458</v>
    </nc>
  </rcc>
  <rcc rId="382" sId="16" numFmtId="4">
    <oc r="G16">
      <v>5573.5717521744118</v>
    </oc>
    <nc r="G16">
      <v>5573.5690785053885</v>
    </nc>
  </rcc>
  <rcc rId="383" sId="16" numFmtId="4">
    <oc r="H16">
      <v>5873.7101074723887</v>
    </oc>
    <nc r="H16">
      <v>5873.7352967901443</v>
    </nc>
  </rcc>
  <rcc rId="384" sId="16" odxf="1" dxf="1" numFmtId="4">
    <nc r="I16">
      <v>5786.2057244557873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85" sId="16" numFmtId="4">
    <oc r="B17">
      <v>2189.3530837708331</v>
    </oc>
    <nc r="B17">
      <v>2189.3530837708322</v>
    </nc>
  </rcc>
  <rcc rId="386" sId="16" numFmtId="4">
    <oc r="D17">
      <v>2513.4643561467951</v>
    </oc>
    <nc r="D17">
      <v>2513.4643561467947</v>
    </nc>
  </rcc>
  <rcc rId="387" sId="16" numFmtId="4">
    <oc r="E17">
      <v>2506.760812363294</v>
    </oc>
    <nc r="E17">
      <v>2506.7608123632936</v>
    </nc>
  </rcc>
  <rcc rId="388" sId="16" numFmtId="4">
    <oc r="F17">
      <v>2484.6578660578216</v>
    </oc>
    <nc r="F17">
      <v>2484.6578660578225</v>
    </nc>
  </rcc>
  <rcc rId="389" sId="16" numFmtId="4">
    <oc r="G17">
      <v>2536.360898729165</v>
    </oc>
    <nc r="G17">
      <v>2536.3608987291655</v>
    </nc>
  </rcc>
  <rcc rId="390" sId="16" numFmtId="4">
    <oc r="H17">
      <v>2536.8253804534861</v>
    </oc>
    <nc r="H17">
      <v>2536.8253804534888</v>
    </nc>
  </rcc>
  <rcc rId="391" sId="16" odxf="1" dxf="1" numFmtId="4">
    <nc r="I17">
      <v>2563.6467802087136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92" sId="16" numFmtId="4">
    <oc r="B18">
      <v>3917.7120945856727</v>
    </oc>
    <nc r="B18">
      <v>3917.7120945856723</v>
    </nc>
  </rcc>
  <rcc rId="393" sId="16" numFmtId="4">
    <oc r="C18">
      <v>4040.7454856860222</v>
    </oc>
    <nc r="C18">
      <v>4040.7454856860227</v>
    </nc>
  </rcc>
  <rcc rId="394" sId="16" numFmtId="4">
    <oc r="E18">
      <v>4052.6766346449663</v>
    </oc>
    <nc r="E18">
      <v>4052.6766346449658</v>
    </nc>
  </rcc>
  <rcc rId="395" sId="16" numFmtId="4">
    <oc r="F18">
      <v>3920.4635698398652</v>
    </oc>
    <nc r="F18">
      <v>3920.4635698398661</v>
    </nc>
  </rcc>
  <rcc rId="396" sId="16" numFmtId="4">
    <oc r="G18">
      <v>3720.6727739083972</v>
    </oc>
    <nc r="G18">
      <v>3720.6727739083999</v>
    </nc>
  </rcc>
  <rcc rId="397" sId="16" numFmtId="4">
    <oc r="H18">
      <v>3614.4404545442108</v>
    </oc>
    <nc r="H18">
      <v>3633.471783376629</v>
    </nc>
  </rcc>
  <rcc rId="398" sId="16" odxf="1" dxf="1" numFmtId="4">
    <nc r="I18">
      <v>3690.9911330794016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399" sId="16" numFmtId="4">
    <oc r="B19">
      <v>9361.4412386203767</v>
    </oc>
    <nc r="B19">
      <v>9361.4412386203749</v>
    </nc>
  </rcc>
  <rcc rId="400" sId="16" numFmtId="4">
    <oc r="F19">
      <v>10046.836657077189</v>
    </oc>
    <nc r="F19">
      <v>10046.836657077187</v>
    </nc>
  </rcc>
  <rcc rId="401" sId="16" numFmtId="4">
    <oc r="G19">
      <v>11815.429733297869</v>
    </oc>
    <nc r="G19">
      <v>11815.423144655138</v>
    </nc>
  </rcc>
  <rcc rId="402" sId="16" numFmtId="4">
    <oc r="H19">
      <v>11853.60097065833</v>
    </oc>
    <nc r="H19">
      <v>11855.431513894739</v>
    </nc>
  </rcc>
  <rcc rId="403" sId="16" odxf="1" dxf="1" numFmtId="4">
    <nc r="I19">
      <v>12291.446746079715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04" sId="16" numFmtId="4">
    <oc r="C20">
      <v>3039.7784091744666</v>
    </oc>
    <nc r="C20">
      <v>3039.7784091744661</v>
    </nc>
  </rcc>
  <rcc rId="405" sId="16" numFmtId="4">
    <oc r="D20">
      <v>3047.7675205025121</v>
    </oc>
    <nc r="D20">
      <v>3047.7675205025116</v>
    </nc>
  </rcc>
  <rcc rId="406" sId="16" numFmtId="4">
    <oc r="E20">
      <v>3084.363866699025</v>
    </oc>
    <nc r="E20">
      <v>3084.3638666990246</v>
    </nc>
  </rcc>
  <rcc rId="407" sId="16" numFmtId="4">
    <oc r="G20">
      <v>3185.3699150471998</v>
    </oc>
    <nc r="G20">
      <v>3185.3699150472003</v>
    </nc>
  </rcc>
  <rcc rId="408" sId="16" odxf="1" dxf="1" numFmtId="4">
    <nc r="I20">
      <v>3298.9180423079242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09" sId="16" numFmtId="4">
    <oc r="B21">
      <v>2425.0100683346309</v>
    </oc>
    <nc r="B21">
      <v>2425.0100683346304</v>
    </nc>
  </rcc>
  <rcc rId="410" sId="16" numFmtId="4">
    <oc r="C21">
      <v>2896.6163148878131</v>
    </oc>
    <nc r="C21">
      <v>2896.616314887814</v>
    </nc>
  </rcc>
  <rcc rId="411" sId="16" numFmtId="4">
    <oc r="D21">
      <v>3039.9753804914194</v>
    </oc>
    <nc r="D21">
      <v>3039.9753804914199</v>
    </nc>
  </rcc>
  <rcc rId="412" sId="16" numFmtId="4">
    <oc r="E21">
      <v>3070.3877797583414</v>
    </oc>
    <nc r="E21">
      <v>3070.3877797583418</v>
    </nc>
  </rcc>
  <rcc rId="413" sId="16" numFmtId="4">
    <oc r="F21">
      <v>3020.5558044955128</v>
    </oc>
    <nc r="F21">
      <v>3020.5558044955142</v>
    </nc>
  </rcc>
  <rcc rId="414" sId="16" numFmtId="4">
    <oc r="H21">
      <v>3541.309832345773</v>
    </oc>
    <nc r="H21">
      <v>3541.3098323457734</v>
    </nc>
  </rcc>
  <rcc rId="415" sId="16" odxf="1" dxf="1" numFmtId="4">
    <nc r="I21">
      <v>3411.1853079538769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16" sId="16" numFmtId="4">
    <oc r="D22">
      <v>3898.3114939423322</v>
    </oc>
    <nc r="D22">
      <v>3898.3114939423313</v>
    </nc>
  </rcc>
  <rcc rId="417" sId="16" numFmtId="4">
    <oc r="E22">
      <v>4344.8113908194036</v>
    </oc>
    <nc r="E22">
      <v>4344.8113908194091</v>
    </nc>
  </rcc>
  <rcc rId="418" sId="16" numFmtId="4">
    <oc r="F22">
      <v>4551.2450788001051</v>
    </oc>
    <nc r="F22">
      <v>4551.2450902948158</v>
    </nc>
  </rcc>
  <rcc rId="419" sId="16" numFmtId="4">
    <oc r="G22">
      <v>4595.4390534108616</v>
    </oc>
    <nc r="G22">
      <v>4595.4390379820779</v>
    </nc>
  </rcc>
  <rcc rId="420" sId="16" numFmtId="4">
    <oc r="H22">
      <v>4635.6056410589663</v>
    </oc>
    <nc r="H22">
      <v>4635.6056256146767</v>
    </nc>
  </rcc>
  <rcc rId="421" sId="16" odxf="1" dxf="1" numFmtId="4">
    <nc r="I22">
      <v>4675.2373659243167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22" sId="16" numFmtId="4">
    <oc r="B23">
      <v>10758.433199999998</v>
    </oc>
    <nc r="B23">
      <v>10758.433199999996</v>
    </nc>
  </rcc>
  <rcc rId="423" sId="16" numFmtId="4">
    <oc r="C23">
      <v>11690.648499999999</v>
    </oc>
    <nc r="C23">
      <v>11690.648500000003</v>
    </nc>
  </rcc>
  <rcc rId="424" sId="16" numFmtId="4">
    <oc r="D23">
      <v>12608.757069962336</v>
    </oc>
    <nc r="D23">
      <v>12608.757069962337</v>
    </nc>
  </rcc>
  <rcc rId="425" sId="16" numFmtId="4">
    <oc r="F23">
      <v>14326.231915248361</v>
    </oc>
    <nc r="F23">
      <v>14326.231915248363</v>
    </nc>
  </rcc>
  <rcc rId="426" sId="16" numFmtId="4">
    <oc r="G23">
      <v>14273.170656211358</v>
    </oc>
    <nc r="G23">
      <v>14273.17065621134</v>
    </nc>
  </rcc>
  <rcc rId="427" sId="16" numFmtId="4">
    <oc r="H23">
      <v>14094.903525490496</v>
    </oc>
    <nc r="H23">
      <v>14094.903525490461</v>
    </nc>
  </rcc>
  <rcc rId="428" sId="16" odxf="1" dxf="1" numFmtId="4">
    <nc r="I23">
      <v>14707.617892093567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29" sId="16" numFmtId="4">
    <oc r="B24">
      <v>3662.5356900000002</v>
    </oc>
    <nc r="B24">
      <v>3662.5356899999997</v>
    </nc>
  </rcc>
  <rcc rId="430" sId="16" numFmtId="4">
    <oc r="D24">
      <v>3691.3645350000002</v>
    </oc>
    <nc r="D24">
      <v>3691.3645349999988</v>
    </nc>
  </rcc>
  <rcc rId="431" sId="16" numFmtId="4">
    <oc r="E24">
      <v>4998.5643679999994</v>
    </oc>
    <nc r="E24">
      <v>4998.5643680000012</v>
    </nc>
  </rcc>
  <rcc rId="432" sId="16" numFmtId="4">
    <oc r="G24">
      <v>3942.7202976205635</v>
    </oc>
    <nc r="G24">
      <v>3823.5480398254736</v>
    </nc>
  </rcc>
  <rcc rId="433" sId="16" numFmtId="4">
    <oc r="H24">
      <v>4124.8975086198907</v>
    </oc>
    <nc r="H24">
      <v>3818.8149734126082</v>
    </nc>
  </rcc>
  <rcc rId="434" sId="16" odxf="1" dxf="1" numFmtId="4">
    <nc r="I24">
      <v>3844.9679548139547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35" sId="16" numFmtId="4">
    <oc r="C25">
      <v>647.73804215262112</v>
    </oc>
    <nc r="C25">
      <v>647.73804215262135</v>
    </nc>
  </rcc>
  <rcc rId="436" sId="16" numFmtId="4">
    <oc r="D25">
      <v>695.40505619231396</v>
    </oc>
    <nc r="D25">
      <v>695.40505599999995</v>
    </nc>
  </rcc>
  <rcc rId="437" sId="16" numFmtId="4">
    <oc r="E25">
      <v>777.38564300000007</v>
    </oc>
    <nc r="E25">
      <v>777.38564299999985</v>
    </nc>
  </rcc>
  <rcc rId="438" sId="16" numFmtId="4">
    <oc r="G25">
      <v>780.33098443349888</v>
    </oc>
    <nc r="G25">
      <v>780.3309844334774</v>
    </nc>
  </rcc>
  <rcc rId="439" sId="16" numFmtId="4">
    <oc r="H25">
      <v>777.21214757568794</v>
    </oc>
    <nc r="H25">
      <v>777.21214757563962</v>
    </nc>
  </rcc>
  <rcc rId="440" sId="16" odxf="1" dxf="1" numFmtId="4">
    <nc r="I25">
      <v>891.19844430398712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41" sId="16" numFmtId="4">
    <oc r="B26">
      <v>385.37040242689505</v>
    </oc>
    <nc r="B26">
      <v>385.37040242689511</v>
    </nc>
  </rcc>
  <rcc rId="442" sId="16" numFmtId="4">
    <oc r="C26">
      <v>467.54342955124309</v>
    </oc>
    <nc r="C26">
      <v>467.54342955124287</v>
    </nc>
  </rcc>
  <rcc rId="443" sId="16" numFmtId="4">
    <oc r="D26">
      <v>494.399044087498</v>
    </oc>
    <nc r="D26">
      <v>494.39904399999995</v>
    </nc>
  </rcc>
  <rcc rId="444" sId="16" numFmtId="4">
    <oc r="E26">
      <v>496.74980360009238</v>
    </oc>
    <nc r="E26">
      <v>496.74980360009249</v>
    </nc>
  </rcc>
  <rcc rId="445" sId="16" numFmtId="4">
    <oc r="F26">
      <v>435.41028661640729</v>
    </oc>
    <nc r="F26">
      <v>435.41028661640723</v>
    </nc>
  </rcc>
  <rcc rId="446" sId="16" numFmtId="4">
    <oc r="G26">
      <v>420.47814507513601</v>
    </oc>
    <nc r="G26">
      <v>420.4781450751359</v>
    </nc>
  </rcc>
  <rcc rId="447" sId="16" numFmtId="4">
    <oc r="H26">
      <v>425.17710485504921</v>
    </oc>
    <nc r="H26">
      <v>425.17710485504841</v>
    </nc>
  </rcc>
  <rcc rId="448" sId="16" odxf="1" dxf="1" numFmtId="4">
    <nc r="I26">
      <v>427.300029057492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49" sId="16" numFmtId="4">
    <oc r="B27">
      <v>606.52786201891399</v>
    </oc>
    <nc r="B27">
      <v>606.52786215951141</v>
    </nc>
  </rcc>
  <rcc rId="450" sId="16" numFmtId="4">
    <oc r="C27">
      <v>713.35499051314048</v>
    </oc>
    <nc r="C27">
      <v>713.35499051314127</v>
    </nc>
  </rcc>
  <rcc rId="451" sId="16" numFmtId="4">
    <oc r="D27">
      <v>744.88385798970887</v>
    </oc>
    <nc r="D27">
      <v>744.88385900000003</v>
    </nc>
  </rcc>
  <rcc rId="452" sId="16" numFmtId="4">
    <oc r="F27">
      <v>827.73902177207412</v>
    </oc>
    <nc r="F27">
      <v>827.73902177207447</v>
    </nc>
  </rcc>
  <rcc rId="453" sId="16" numFmtId="4">
    <oc r="G27">
      <v>836.04001029315953</v>
    </oc>
    <nc r="G27">
      <v>836.04001029316237</v>
    </nc>
  </rcc>
  <rcc rId="454" sId="16" numFmtId="4">
    <oc r="H27">
      <v>846.32177924677137</v>
    </oc>
    <nc r="H27">
      <v>847.03804548436528</v>
    </nc>
  </rcc>
  <rcc rId="455" sId="16" odxf="1" dxf="1" numFmtId="4">
    <nc r="I27">
      <v>865.2718406937106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56" sId="16" numFmtId="4">
    <oc r="E28">
      <v>273.24657300000001</v>
    </oc>
    <nc r="E28">
      <v>273.24657300000007</v>
    </nc>
  </rcc>
  <rcc rId="457" sId="16" numFmtId="4">
    <oc r="F28">
      <v>284.17050498812915</v>
    </oc>
    <nc r="F28">
      <v>284.17050498812961</v>
    </nc>
  </rcc>
  <rcc rId="458" sId="16" numFmtId="4">
    <oc r="G28">
      <v>287.37806814707574</v>
    </oc>
    <nc r="G28">
      <v>287.37806814707687</v>
    </nc>
  </rcc>
  <rcc rId="459" sId="16" numFmtId="4">
    <oc r="H28">
      <v>290.66174525327477</v>
    </oc>
    <nc r="H28">
      <v>290.66174525327693</v>
    </nc>
  </rcc>
  <rcc rId="460" sId="16" odxf="1" dxf="1" numFmtId="4">
    <nc r="I28">
      <v>294.25707307887853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fmt sheetId="16" sqref="I2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cc rId="461" sId="16" numFmtId="4">
    <oc r="B30">
      <v>-3144.713211253124</v>
    </oc>
    <nc r="B30">
      <v>-3144.7132112531231</v>
    </nc>
  </rcc>
  <rcc rId="462" sId="16" numFmtId="4">
    <oc r="D30">
      <v>-3359.3888921862813</v>
    </oc>
    <nc r="D30">
      <v>-3359.3888921862817</v>
    </nc>
  </rcc>
  <rcc rId="463" sId="16" numFmtId="4">
    <oc r="F30">
      <v>-3429.5579853467793</v>
    </oc>
    <nc r="F30">
      <v>-3429.5579853467789</v>
    </nc>
  </rcc>
  <rcc rId="464" sId="16" numFmtId="4">
    <oc r="G30">
      <v>-3998.2560522082567</v>
    </oc>
    <nc r="G30">
      <v>-3998.2539746627572</v>
    </nc>
  </rcc>
  <rcc rId="465" sId="16" numFmtId="4">
    <oc r="H30">
      <v>-4105.7571231060574</v>
    </oc>
    <nc r="H30">
      <v>-4106.3230412684798</v>
    </nc>
  </rcc>
  <rcc rId="466" sId="16" odxf="1" dxf="1" numFmtId="4">
    <nc r="I30">
      <v>-4368.3965052648036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67" sId="16" numFmtId="4">
    <oc r="B31">
      <v>159114.74088179754</v>
    </oc>
    <nc r="B31">
      <v>159114.74088193811</v>
    </nc>
  </rcc>
  <rcc rId="468" sId="16" numFmtId="4">
    <oc r="C31">
      <v>169009.87936507515</v>
    </oc>
    <nc r="C31">
      <v>169009.87936507512</v>
    </nc>
  </rcc>
  <rcc rId="469" sId="16" numFmtId="4">
    <oc r="D31">
      <v>171113.56562154694</v>
    </oc>
    <nc r="D31">
      <v>171113.56562227744</v>
    </nc>
  </rcc>
  <rcc rId="470" sId="16" numFmtId="4">
    <oc r="E31">
      <v>151955.90182901025</v>
    </oc>
    <nc r="E31">
      <v>151955.86673501026</v>
    </nc>
  </rcc>
  <rcc rId="471" sId="16" numFmtId="4">
    <oc r="F31">
      <v>142131.47965718363</v>
    </oc>
    <nc r="F31">
      <v>142289.01757135254</v>
    </nc>
  </rcc>
  <rcc rId="472" sId="16" numFmtId="4">
    <oc r="G31">
      <v>146631.40672335625</v>
    </oc>
    <nc r="G31">
      <v>146711.20537082135</v>
    </nc>
  </rcc>
  <rcc rId="473" sId="16" numFmtId="4">
    <oc r="H31">
      <v>154100.17220915441</v>
    </oc>
    <nc r="H31">
      <v>153086.99201236147</v>
    </nc>
  </rcc>
  <rcc rId="474" sId="16" odxf="1" dxf="1" numFmtId="4">
    <nc r="I31">
      <v>150250.72234557499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75" sId="16" numFmtId="4">
    <oc r="E32">
      <v>7880.2192800000003</v>
    </oc>
    <nc r="E32">
      <v>7223.270501</v>
    </nc>
  </rcc>
  <rcc rId="476" sId="16" numFmtId="4">
    <oc r="F32">
      <v>6485.7379460000002</v>
    </oc>
    <nc r="F32">
      <v>7004.6874460000008</v>
    </nc>
  </rcc>
  <rcc rId="477" sId="16" numFmtId="4">
    <oc r="G32">
      <v>5736.6687240000001</v>
    </oc>
    <nc r="G32">
      <v>5050.3533210000005</v>
    </nc>
  </rcc>
  <rcc rId="478" sId="16" numFmtId="4">
    <oc r="H32">
      <v>7100</v>
    </oc>
    <nc r="H32">
      <v>7244.7542529999992</v>
    </nc>
  </rcc>
  <rcc rId="479" sId="16" odxf="1" dxf="1" numFmtId="4">
    <nc r="I32">
      <v>6505.2714000000005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ndxf>
  </rcc>
  <rcc rId="480" sId="16" numFmtId="4">
    <oc r="B33">
      <v>165647.21979279755</v>
    </oc>
    <nc r="B33">
      <v>165647.21979293812</v>
    </nc>
  </rcc>
  <rcc rId="481" sId="16" numFmtId="4">
    <oc r="C33">
      <v>175679.87936507515</v>
    </oc>
    <nc r="C33">
      <v>175679.87936507512</v>
    </nc>
  </rcc>
  <rcc rId="482" sId="16" numFmtId="4">
    <oc r="D33">
      <v>176992.73317754694</v>
    </oc>
    <nc r="D33">
      <v>176992.73317827744</v>
    </nc>
  </rcc>
  <rcc rId="483" sId="16" numFmtId="4">
    <oc r="E33">
      <v>159836.12110901024</v>
    </oc>
    <nc r="E33">
      <v>159179.13723601025</v>
    </nc>
  </rcc>
  <rcc rId="484" sId="16" numFmtId="4">
    <oc r="F33">
      <v>148617.21760318364</v>
    </oc>
    <nc r="F33">
      <v>149293.70501735253</v>
    </nc>
  </rcc>
  <rcc rId="485" sId="16" numFmtId="4">
    <oc r="G33">
      <v>152368.07544735624</v>
    </oc>
    <nc r="G33">
      <v>151761.55869182135</v>
    </nc>
  </rcc>
  <rcc rId="486" sId="16" numFmtId="4">
    <oc r="H33">
      <v>161200.17220915441</v>
    </oc>
    <nc r="H33">
      <v>160331.74626536146</v>
    </nc>
  </rcc>
  <rcc rId="487" sId="16" odxf="1" dxf="1" numFmtId="4">
    <nc r="I33">
      <v>156755.99374557499</v>
    </nc>
    <ndxf>
      <font>
        <b/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88" sId="18">
    <oc r="B4" t="inlineStr">
      <is>
        <r>
          <t>2013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B4">
      <v>2013</v>
    </nc>
  </rcc>
  <rcc rId="489" sId="18">
    <oc r="C4" t="inlineStr">
      <is>
        <r>
          <t>2014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C4">
      <v>2014</v>
    </nc>
  </rcc>
  <rcc rId="490" sId="18">
    <oc r="D4" t="inlineStr">
      <is>
        <r>
          <t>2015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D4" t="inlineStr">
      <is>
        <t>2015r</t>
      </is>
    </nc>
  </rcc>
  <rcc rId="491" sId="18">
    <oc r="E4" t="inlineStr">
      <is>
        <r>
          <t>2016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oc>
    <nc r="E4" t="inlineStr">
      <is>
        <t>2016r</t>
      </is>
    </nc>
  </rcc>
  <rcc rId="492" sId="18">
    <oc r="F4" t="inlineStr">
      <is>
        <r>
          <t>2017</t>
        </r>
        <r>
          <rPr>
            <b/>
            <vertAlign val="superscript"/>
            <sz val="10"/>
            <rFont val="Arial"/>
            <family val="2"/>
          </rPr>
          <t>r</t>
        </r>
      </is>
    </oc>
    <nc r="F4" t="inlineStr">
      <is>
        <t>2017r</t>
      </is>
    </nc>
  </rcc>
  <rcc rId="493" sId="18">
    <oc r="G4" t="inlineStr">
      <is>
        <r>
          <t>2018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oc>
    <nc r="G4" t="inlineStr">
      <is>
        <t>2018r</t>
      </is>
    </nc>
  </rcc>
  <rcc rId="494" sId="18" odxf="1" dxf="1">
    <nc r="H4" t="inlineStr">
      <is>
        <t>2019p</t>
      </is>
    </nc>
    <ndxf>
      <font>
        <b/>
        <sz val="10"/>
        <color theme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18" numFmtId="4">
    <oc r="B5">
      <v>-0.8830922507330885</v>
    </oc>
    <nc r="B5">
      <v>-0.88309225073304554</v>
    </nc>
  </rcc>
  <rcc rId="496" sId="18" numFmtId="4">
    <oc r="C5">
      <v>3.0190787459311386</v>
    </oc>
    <nc r="C5">
      <v>3.0190787459310719</v>
    </nc>
  </rcc>
  <rcc rId="497" sId="18" numFmtId="4">
    <oc r="D5">
      <v>35.862222066970041</v>
    </oc>
    <nc r="D5">
      <v>35.862222066970112</v>
    </nc>
  </rcc>
  <rcc rId="498" sId="18" numFmtId="4">
    <oc r="E5">
      <v>-7.2959504802184201</v>
    </oc>
    <nc r="E5">
      <v>-7.2959504802183872</v>
    </nc>
  </rcc>
  <rcc rId="499" sId="18" numFmtId="4">
    <oc r="F5">
      <v>7.8546770899956817</v>
    </oc>
    <nc r="F5">
      <v>7.8546770899956435</v>
    </nc>
  </rcc>
  <rcc rId="500" sId="18" numFmtId="4">
    <oc r="G5">
      <v>-9.6074392687580925</v>
    </oc>
    <nc r="G5">
      <v>-9.607439268758073</v>
    </nc>
  </rcc>
  <rcc rId="501" sId="18" odxf="1" dxf="1" numFmtId="4">
    <nc r="H5">
      <v>-3.2802019813453813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02" sId="18" numFmtId="4">
    <oc r="B6">
      <v>1.9719124383447961</v>
    </oc>
    <nc r="B6">
      <v>1.9719124383447755</v>
    </nc>
  </rcc>
  <rcc rId="503" sId="18" numFmtId="4">
    <oc r="C6">
      <v>-0.96585110858459033</v>
    </oc>
    <nc r="C6">
      <v>-0.96585110858455059</v>
    </nc>
  </rcc>
  <rcc rId="504" sId="18" numFmtId="4">
    <oc r="D6">
      <v>-3.1946269207992684</v>
    </oc>
    <nc r="D6">
      <v>-3.1946269207992879</v>
    </nc>
  </rcc>
  <rcc rId="505" sId="18" numFmtId="4">
    <oc r="E6">
      <v>-13.194638078824786</v>
    </oc>
    <nc r="E6">
      <v>-12.911499449095484</v>
    </nc>
  </rcc>
  <rcc rId="506" sId="18" numFmtId="4">
    <oc r="F6">
      <v>0.18927548019805038</v>
    </oc>
    <nc r="F6">
      <v>-0.25399163341030073</v>
    </nc>
  </rcc>
  <rcc rId="507" sId="18" numFmtId="4">
    <oc r="G6">
      <v>-4.4111927012039711</v>
    </oc>
    <nc r="G6">
      <v>-4.5001005618972485</v>
    </nc>
  </rcc>
  <rcc rId="508" sId="18" odxf="1" dxf="1" numFmtId="4">
    <nc r="H6">
      <v>-3.0951254381866695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09" sId="18" numFmtId="4">
    <oc r="B7">
      <v>0.31105478241861495</v>
    </oc>
    <nc r="B7">
      <v>0.31068649112281893</v>
    </nc>
  </rcc>
  <rcc rId="510" sId="18" numFmtId="4">
    <oc r="C7">
      <v>-2.5043168639467113</v>
    </oc>
    <nc r="C7">
      <v>-2.5039971681255544</v>
    </nc>
  </rcc>
  <rcc rId="511" sId="18" numFmtId="4">
    <oc r="D7">
      <v>2.1656889342388332</v>
    </oc>
    <nc r="D7">
      <v>2.1658862256997566</v>
    </nc>
  </rcc>
  <rcc rId="512" sId="18" numFmtId="4">
    <oc r="E7">
      <v>-2.4119858420758225</v>
    </oc>
    <nc r="E7">
      <v>-2.191345226772218</v>
    </nc>
  </rcc>
  <rcc rId="513" sId="18" numFmtId="4">
    <oc r="F7">
      <v>-2.3640545659302541</v>
    </oc>
    <nc r="F7">
      <v>-1.7942478618701665</v>
    </nc>
  </rcc>
  <rcc rId="514" sId="18" numFmtId="4">
    <oc r="G7">
      <v>0.28862660481574376</v>
    </oc>
    <nc r="G7">
      <v>0.1623392922854614</v>
    </nc>
  </rcc>
  <rcc rId="515" sId="18" odxf="1" dxf="1" numFmtId="4">
    <nc r="H7">
      <v>-2.88746595335923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16" sId="18" numFmtId="4">
    <oc r="B8">
      <v>-1.060103080498354</v>
    </oc>
    <nc r="B8">
      <v>-1.0601030804983365</v>
    </nc>
  </rcc>
  <rcc rId="517" sId="18" numFmtId="4">
    <oc r="C8">
      <v>-2.817679186746096</v>
    </oc>
    <nc r="C8">
      <v>-2.8176791867460782</v>
    </nc>
  </rcc>
  <rcc rId="518" sId="18" numFmtId="4">
    <oc r="D8">
      <v>2.6010047266963796</v>
    </oc>
    <nc r="D8">
      <v>2.6010047266963614</v>
    </nc>
  </rcc>
  <rcc rId="519" sId="18" numFmtId="4">
    <oc r="E8">
      <v>9.3170642801223824</v>
    </oc>
    <nc r="E8">
      <v>11.130935145595183</v>
    </nc>
  </rcc>
  <rcc rId="520" sId="18" numFmtId="4">
    <oc r="F8">
      <v>-12.16227103017631</v>
    </oc>
    <nc r="F8">
      <v>-9.3976194169272169</v>
    </nc>
  </rcc>
  <rcc rId="521" sId="18" numFmtId="4">
    <oc r="G8">
      <v>16.753422317500533</v>
    </oc>
    <nc r="G8">
      <v>15.862884622431539</v>
    </nc>
  </rcc>
  <rcc rId="522" sId="18" odxf="1" dxf="1" numFmtId="4">
    <nc r="H8">
      <v>10.187863706340766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23" sId="18" numFmtId="4">
    <oc r="B9">
      <v>11.434732420908189</v>
    </oc>
    <nc r="B9">
      <v>11.434732420908169</v>
    </nc>
  </rcc>
  <rcc rId="524" sId="18" numFmtId="4">
    <oc r="C9">
      <v>-1.1109396311413475</v>
    </oc>
    <nc r="C9">
      <v>-1.1109396311413477</v>
    </nc>
  </rcc>
  <rcc rId="525" sId="18" numFmtId="4">
    <oc r="D9">
      <v>-2.5521830048660621</v>
    </oc>
    <nc r="D9">
      <v>-2.5521830048660248</v>
    </nc>
  </rcc>
  <rcc rId="526" sId="18" numFmtId="4">
    <oc r="E9">
      <v>-2.1132956286299986</v>
    </oc>
    <nc r="E9">
      <v>-2.1132956286300177</v>
    </nc>
  </rcc>
  <rcc rId="527" sId="18" numFmtId="4">
    <oc r="G9">
      <v>-6.8228541424087918</v>
    </oc>
    <nc r="G9">
      <v>-6.8228055921893471</v>
    </nc>
  </rcc>
  <rcc rId="528" sId="18" odxf="1" dxf="1" numFmtId="4">
    <nc r="H9">
      <v>-1.7051304512841148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29" sId="18" numFmtId="4">
    <oc r="B10">
      <v>0.5481788740518887</v>
    </oc>
    <nc r="B10">
      <v>0.54767438536400415</v>
    </nc>
  </rcc>
  <rcc rId="530" sId="18" numFmtId="4">
    <oc r="C10">
      <v>-3.2431335561080195</v>
    </oc>
    <nc r="C10">
      <v>-3.2427003730471449</v>
    </nc>
  </rcc>
  <rcc rId="531" sId="18" numFmtId="4">
    <oc r="D10">
      <v>2.1186153908861241</v>
    </oc>
    <nc r="D10">
      <v>2.1188870384684764</v>
    </nc>
  </rcc>
  <rcc rId="532" sId="18" numFmtId="4">
    <oc r="E10">
      <v>-4.6672650666105726</v>
    </oc>
    <nc r="E10">
      <v>-4.7695756350405585</v>
    </nc>
  </rcc>
  <rcc rId="533" sId="18" numFmtId="4">
    <oc r="F10">
      <v>-0.12684134902138061</v>
    </oc>
    <nc r="F10">
      <v>9.695931616384776E-4</v>
    </nc>
  </rcc>
  <rcc rId="534" sId="18" numFmtId="4">
    <oc r="G10">
      <v>-2.4279365208025974</v>
    </oc>
    <nc r="G10">
      <v>-2.57264167842101</v>
    </nc>
  </rcc>
  <rcc rId="535" sId="18" odxf="1" dxf="1" numFmtId="4">
    <nc r="H10">
      <v>-7.8802900818463568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36" sId="18" numFmtId="4">
    <oc r="B11">
      <v>-4.3186057691525557</v>
    </oc>
    <nc r="B11">
      <v>-4.3186057691525175</v>
    </nc>
  </rcc>
  <rcc rId="537" sId="18" numFmtId="4">
    <oc r="D11">
      <v>4.1586343314462821</v>
    </oc>
    <nc r="D11">
      <v>4.1586343314463026</v>
    </nc>
  </rcc>
  <rcc rId="538" sId="18" numFmtId="4">
    <oc r="E11">
      <v>-6.1734852095510471</v>
    </oc>
    <nc r="E11">
      <v>-6.1734852095510071</v>
    </nc>
  </rcc>
  <rcc rId="539" sId="18" numFmtId="4">
    <oc r="F11">
      <v>1.623774264721549</v>
    </oc>
    <nc r="F11">
      <v>1.6237742647215683</v>
    </nc>
  </rcc>
  <rcc rId="540" sId="18" numFmtId="4">
    <oc r="G11">
      <v>-6.0110025071842568</v>
    </oc>
    <nc r="G11">
      <v>-6.011002507184191</v>
    </nc>
  </rcc>
  <rcc rId="541" sId="18" odxf="1" dxf="1" numFmtId="4">
    <nc r="H11">
      <v>9.7325753469657492</v>
    </nc>
    <ndxf>
      <font>
        <i/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42" sId="18" numFmtId="4">
    <oc r="B12">
      <v>2.2085130986559678</v>
    </oc>
    <nc r="B12">
      <v>2.2085130986559851</v>
    </nc>
  </rcc>
  <rcc rId="543" sId="18" numFmtId="4">
    <oc r="C12">
      <v>-3.5605254708549943</v>
    </oc>
    <nc r="C12">
      <v>-3.5605254708550103</v>
    </nc>
  </rcc>
  <rcc rId="544" sId="18" numFmtId="4">
    <oc r="D12">
      <v>1.7792620997383837</v>
    </oc>
    <nc r="D12">
      <v>1.779262099738401</v>
    </nc>
  </rcc>
  <rcc rId="545" sId="18" numFmtId="4">
    <oc r="E12">
      <v>-8.0932535881413159</v>
    </oc>
    <nc r="E12">
      <v>-8.0932535881413656</v>
    </nc>
  </rcc>
  <rcc rId="546" sId="18" numFmtId="4">
    <oc r="F12">
      <v>8.5943279397893377</v>
    </oc>
    <nc r="F12">
      <v>8.5943279397893981</v>
    </nc>
  </rcc>
  <rcc rId="547" sId="18" numFmtId="4">
    <oc r="G12">
      <v>2.3597410230035289</v>
    </oc>
    <nc r="G12">
      <v>1.4264126050367409</v>
    </nc>
  </rcc>
  <rcc rId="548" sId="18" odxf="1" dxf="1" numFmtId="4">
    <nc r="H12">
      <v>2.5082875764914059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49" sId="18" numFmtId="4">
    <oc r="B13">
      <v>-3.3282385284354525</v>
    </oc>
    <nc r="B13">
      <v>-3.3282385284354419</v>
    </nc>
  </rcc>
  <rcc rId="550" sId="18" numFmtId="4">
    <oc r="C13">
      <v>-5.4715059295254092</v>
    </oc>
    <nc r="C13">
      <v>-5.4715059295254198</v>
    </nc>
  </rcc>
  <rcc rId="551" sId="18" numFmtId="4">
    <oc r="D13">
      <v>1.4937469777788097</v>
    </oc>
    <nc r="D13">
      <v>1.4937469777787977</v>
    </nc>
  </rcc>
  <rcc rId="552" sId="18" numFmtId="4">
    <oc r="E13">
      <v>1.6572794770311892</v>
    </oc>
    <nc r="E13">
      <v>1.6572794770311896</v>
    </nc>
  </rcc>
  <rcc rId="553" sId="18" numFmtId="4">
    <oc r="F13">
      <v>-1.4813478442386339</v>
    </oc>
    <nc r="F13">
      <v>-1.4813478442386341</v>
    </nc>
  </rcc>
  <rcc rId="554" sId="18" numFmtId="4">
    <oc r="G13">
      <v>1.8856718647103163</v>
    </oc>
    <nc r="G13">
      <v>1.885671864710305</v>
    </nc>
  </rcc>
  <rcc rId="555" sId="18" odxf="1" dxf="1" numFmtId="4">
    <nc r="H13">
      <v>2.1302526067775456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56" sId="18" numFmtId="4">
    <oc r="B14">
      <v>7.6679391611961316</v>
    </oc>
    <nc r="B14">
      <v>7.6679391611960677</v>
    </nc>
  </rcc>
  <rcc rId="557" sId="18" numFmtId="4">
    <oc r="C14">
      <v>1.2999073407409278</v>
    </oc>
    <nc r="C14">
      <v>1.2999073407409283</v>
    </nc>
  </rcc>
  <rcc rId="558" sId="18" numFmtId="4">
    <oc r="D14">
      <v>-2.6734154134087857</v>
    </oc>
    <nc r="D14">
      <v>-2.6734154134087489</v>
    </nc>
  </rcc>
  <rcc rId="559" sId="18" numFmtId="4">
    <oc r="F14">
      <v>-1.7873996618837713</v>
    </oc>
    <nc r="F14">
      <v>-3.8396996987807368</v>
    </nc>
  </rcc>
  <rcc rId="560" sId="18" numFmtId="4">
    <oc r="G14">
      <v>-0.14847244137862317</v>
    </oc>
    <nc r="G14">
      <v>-0.12976722689687256</v>
    </nc>
  </rcc>
  <rcc rId="561" sId="18" odxf="1" dxf="1" numFmtId="4">
    <nc r="H14">
      <v>-5.4185955577576088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62" sId="18" numFmtId="4">
    <oc r="B15">
      <v>0.55638236507414018</v>
    </oc>
    <nc r="B15">
      <v>0.55638225069771186</v>
    </nc>
  </rcc>
  <rcc rId="563" sId="18" numFmtId="4">
    <oc r="C15">
      <v>1.0965244694276752</v>
    </oc>
    <nc r="C15">
      <v>1.0965244852570788</v>
    </nc>
  </rcc>
  <rcc rId="564" sId="18" numFmtId="4">
    <oc r="D15">
      <v>5.4356746065490231</v>
    </oc>
    <nc r="D15">
      <v>5.435674563161446</v>
    </nc>
  </rcc>
  <rcc rId="565" sId="18" numFmtId="4">
    <oc r="E15">
      <v>-7.0144056171129803</v>
    </oc>
    <nc r="E15">
      <v>-6.9005384601890167</v>
    </nc>
  </rcc>
  <rcc rId="566" sId="18" numFmtId="4">
    <oc r="F15">
      <v>-10.680314068010409</v>
    </oc>
    <nc r="F15">
      <v>-10.474959517015147</v>
    </nc>
  </rcc>
  <rcc rId="567" sId="18" numFmtId="4">
    <oc r="G15">
      <v>-1.4804795352718485</v>
    </oc>
    <nc r="G15">
      <v>-1.9599668437944671</v>
    </nc>
  </rcc>
  <rcc rId="568" sId="18" odxf="1" dxf="1" numFmtId="4">
    <nc r="H15">
      <v>2.3809380078387115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69" sId="18" numFmtId="4">
    <oc r="B16">
      <v>10.789164406213668</v>
    </oc>
    <nc r="B16">
      <v>10.789164406213684</v>
    </nc>
  </rcc>
  <rcc rId="570" sId="18" numFmtId="4">
    <oc r="C16">
      <v>4.5348158067257307</v>
    </oc>
    <nc r="C16">
      <v>4.5348158067256996</v>
    </nc>
  </rcc>
  <rcc rId="571" sId="18" numFmtId="4">
    <oc r="D16">
      <v>-4.5117054972853605</v>
    </oc>
    <nc r="D16">
      <v>-4.5117054972853472</v>
    </nc>
  </rcc>
  <rcc rId="572" sId="18" numFmtId="4">
    <oc r="E16">
      <v>-17.607145065620301</v>
    </oc>
    <nc r="E16">
      <v>-17.607145065620347</v>
    </nc>
  </rcc>
  <rcc rId="573" sId="18" numFmtId="4">
    <oc r="F16">
      <v>1.9649193707824253</v>
    </oc>
    <nc r="F16">
      <v>1.9649193707824808</v>
    </nc>
  </rcc>
  <rcc rId="574" sId="18" numFmtId="4">
    <oc r="G16">
      <v>3.4706313695242628</v>
    </oc>
    <nc r="G16">
      <v>4.0199444093748271</v>
    </nc>
  </rcc>
  <rcc rId="575" sId="18" odxf="1" dxf="1" numFmtId="4">
    <nc r="H16">
      <v>-2.2767143246907358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76" sId="18" numFmtId="4">
    <oc r="B17">
      <v>1.7557411070944133</v>
    </oc>
    <nc r="B17">
      <v>1.7557411070944557</v>
    </nc>
  </rcc>
  <rcc rId="577" sId="18" numFmtId="4">
    <oc r="C17">
      <v>0.93658926812690246</v>
    </oc>
    <nc r="C17">
      <v>0.93658926812686172</v>
    </nc>
  </rcc>
  <rcc rId="578" sId="18" numFmtId="4">
    <oc r="D17">
      <v>-1.461939481114011</v>
    </oc>
    <nc r="D17">
      <v>-1.4619394811140116</v>
    </nc>
  </rcc>
  <rcc rId="579" sId="18" numFmtId="4">
    <oc r="E17">
      <v>-2.0232560491887881</v>
    </oc>
    <nc r="E17">
      <v>-2.0232560491887273</v>
    </nc>
  </rcc>
  <rcc rId="580" sId="18" numFmtId="4">
    <oc r="F17">
      <v>-1.2960511367522676</v>
    </oc>
    <nc r="F17">
      <v>-1.296051136752288</v>
    </nc>
  </rcc>
  <rcc rId="581" sId="18" numFmtId="4">
    <oc r="G17">
      <v>-2.1671712083525851</v>
    </oc>
    <nc r="G17">
      <v>-2.1671712083525643</v>
    </nc>
  </rcc>
  <rcc rId="582" sId="18" odxf="1" dxf="1" numFmtId="4">
    <nc r="H17">
      <v>-0.66665583316158539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83" sId="18" numFmtId="4">
    <oc r="B18">
      <v>2.093486192555067</v>
    </oc>
    <nc r="B18">
      <v>2.0934861925550905</v>
    </nc>
  </rcc>
  <rcc rId="584" sId="18" numFmtId="4">
    <oc r="C18">
      <v>0.95440713914729958</v>
    </oc>
    <nc r="C18">
      <v>0.95440713914727671</v>
    </nc>
  </rcc>
  <rcc rId="585" sId="18" numFmtId="4">
    <oc r="D18">
      <v>2.4364495793546457</v>
    </oc>
    <nc r="D18">
      <v>2.4364495793546572</v>
    </nc>
  </rcc>
  <rcc rId="586" sId="18" numFmtId="4">
    <oc r="E18">
      <v>-2.146900777534039</v>
    </oc>
    <nc r="E18">
      <v>-2.1469007775340172</v>
    </nc>
  </rcc>
  <rcc rId="587" sId="18" numFmtId="4">
    <oc r="F18">
      <v>-1.5935785005490273</v>
    </oc>
    <nc r="F18">
      <v>-1.5935785005490268</v>
    </nc>
  </rcc>
  <rcc rId="588" sId="18" numFmtId="4">
    <oc r="G18">
      <v>-0.15671934930544357</v>
    </oc>
    <nc r="G18">
      <v>5.4357597629697746E-2</v>
    </nc>
  </rcc>
  <rcc rId="589" sId="18" odxf="1" dxf="1" numFmtId="4">
    <nc r="H18">
      <v>-0.13581095488902184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90" sId="18" numFmtId="4">
    <oc r="B19">
      <v>2.1424272449778758</v>
    </oc>
    <nc r="B19">
      <v>2.1424272449778763</v>
    </nc>
  </rcc>
  <rcc rId="591" sId="18" numFmtId="4">
    <oc r="C19">
      <v>0.21128282521425462</v>
    </oc>
    <nc r="C19">
      <v>0.21128282521425465</v>
    </nc>
  </rcc>
  <rcc rId="592" sId="18" numFmtId="4">
    <oc r="D19">
      <v>3.4160746580942947</v>
    </oc>
    <nc r="D19">
      <v>3.4160746580943147</v>
    </nc>
  </rcc>
  <rcc rId="593" sId="18" numFmtId="4">
    <oc r="E19">
      <v>2.5315199331422003</v>
    </oc>
    <nc r="E19">
      <v>2.5315199331422189</v>
    </nc>
  </rcc>
  <rcc rId="594" sId="18" numFmtId="4">
    <oc r="F19">
      <v>4.5671937709127439</v>
    </oc>
    <nc r="F19">
      <v>4.5672327854674313</v>
    </nc>
  </rcc>
  <rcc rId="595" sId="18" numFmtId="4">
    <oc r="G19">
      <v>2.7281052362248925E-2</v>
    </oc>
    <nc r="G19">
      <v>1.6453398614613462E-2</v>
    </nc>
  </rcc>
  <rcc rId="596" sId="18" odxf="1" dxf="1" numFmtId="4">
    <nc r="H19">
      <v>3.8812369064025498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597" sId="18" numFmtId="4">
    <oc r="B20">
      <v>0.46282131135042059</v>
    </oc>
    <nc r="B20">
      <v>0.46282131135042048</v>
    </nc>
  </rcc>
  <rcc rId="598" sId="18" numFmtId="4">
    <oc r="C20">
      <v>0.30423545060208845</v>
    </oc>
    <nc r="C20">
      <v>0.30423545060207352</v>
    </nc>
  </rcc>
  <rcc rId="599" sId="18" numFmtId="4">
    <oc r="E20">
      <v>0.46564275793156279</v>
    </oc>
    <nc r="E20">
      <v>0.46564275793154802</v>
    </nc>
  </rcc>
  <rcc rId="600" sId="18" numFmtId="4">
    <oc r="F20">
      <v>0.46016465958238062</v>
    </oc>
    <nc r="F20">
      <v>0.46016465958236596</v>
    </nc>
  </rcc>
  <rcc rId="601" sId="18" numFmtId="4">
    <oc r="G20">
      <v>0.48460489743259777</v>
    </oc>
    <nc r="G20">
      <v>0.4846048974326273</v>
    </nc>
  </rcc>
  <rcc rId="602" sId="18" odxf="1" dxf="1" numFmtId="4">
    <nc r="H20">
      <v>0.48328030637824854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03" sId="18" numFmtId="4">
    <oc r="B21">
      <v>14.07128546285945</v>
    </oc>
    <nc r="B21">
      <v>14.071285462859496</v>
    </nc>
  </rcc>
  <rcc rId="604" sId="18" numFmtId="4">
    <oc r="C21">
      <v>2.6630925986499721</v>
    </oc>
    <nc r="C21">
      <v>2.6630925986499889</v>
    </nc>
  </rcc>
  <rcc rId="605" sId="18" numFmtId="4">
    <oc r="D21">
      <v>-14.329012399723723</v>
    </oc>
    <nc r="D21">
      <v>-14.329012399723739</v>
    </nc>
  </rcc>
  <rcc rId="606" sId="18" numFmtId="4">
    <oc r="E21">
      <v>-2.38894323475325</v>
    </oc>
    <nc r="E21">
      <v>-2.3889432347531945</v>
    </nc>
  </rcc>
  <rcc rId="607" sId="18" numFmtId="4">
    <oc r="F21">
      <v>3.6211860667366986</v>
    </oc>
    <nc r="F21">
      <v>3.6211860667366396</v>
    </nc>
  </rcc>
  <rcc rId="608" sId="18" numFmtId="4">
    <oc r="G21">
      <v>11.087544133032468</v>
    </oc>
    <nc r="G21">
      <v>11.087544133032488</v>
    </nc>
  </rcc>
  <rcc rId="609" sId="18" odxf="1" dxf="1" numFmtId="4">
    <nc r="H21">
      <v>-4.4433282954471558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10" sId="18" numFmtId="4">
    <oc r="B22">
      <v>26.571766913025662</v>
    </oc>
    <nc r="B22">
      <v>26.57176691302568</v>
    </nc>
  </rcc>
  <rcc rId="611" sId="18" numFmtId="4">
    <oc r="C22">
      <v>-12.360951383668485</v>
    </oc>
    <nc r="C22">
      <v>-12.360951383668507</v>
    </nc>
  </rcc>
  <rcc rId="612" sId="18" numFmtId="4">
    <oc r="D22">
      <v>4.0439236172965449</v>
    </oc>
    <nc r="D22">
      <v>4.043923617296584</v>
    </nc>
  </rcc>
  <rcc rId="613" sId="18" numFmtId="4">
    <oc r="E22">
      <v>1.8203725850541783</v>
    </oc>
    <nc r="E22">
      <v>1.8203725850541412</v>
    </nc>
  </rcc>
  <rcc rId="614" sId="18" numFmtId="4">
    <oc r="F22">
      <v>-4.7095680188652678E-2</v>
    </oc>
    <nc r="F22">
      <v>-4.7095680188628718E-2</v>
    </nc>
  </rcc>
  <rcc rId="615" sId="18" numFmtId="4">
    <oc r="G22">
      <v>1.8805645400074147E-2</v>
    </oc>
    <nc r="G22">
      <v>1.8805645400038179E-2</v>
    </nc>
  </rcc>
  <rcc rId="616" sId="18" odxf="1" dxf="1" numFmtId="4">
    <nc r="H22">
      <v>8.4092136974549161E-2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17" sId="18" odxf="1" dxf="1" numFmtId="4">
    <nc r="H23">
      <v>4.3470632168221108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18" sId="18" numFmtId="4">
    <oc r="B24">
      <v>2.2267671122538566</v>
    </oc>
    <nc r="B24">
      <v>2.2267671122538442</v>
    </nc>
  </rcc>
  <rcc rId="619" sId="18" numFmtId="4">
    <oc r="C24">
      <v>2.4095273990516928</v>
    </oc>
    <nc r="C24">
      <v>2.4095273990517052</v>
    </nc>
  </rcc>
  <rcc rId="620" sId="18" numFmtId="4">
    <oc r="D24">
      <v>2.1038680699388479</v>
    </oc>
    <nc r="D24">
      <v>2.1038680699388594</v>
    </nc>
  </rcc>
  <rcc rId="621" sId="18" numFmtId="4">
    <oc r="E24">
      <v>-1.134940145873268</v>
    </oc>
    <nc r="E24">
      <v>-1.1349401458732677</v>
    </nc>
  </rcc>
  <rcc rId="622" sId="18" numFmtId="4">
    <oc r="F24">
      <v>0.26143621185097798</v>
    </oc>
    <nc r="F24">
      <v>0.26143621185097793</v>
    </nc>
  </rcc>
  <rcc rId="623" sId="18" numFmtId="4">
    <oc r="G24">
      <v>-0.19449439019836151</v>
    </oc>
    <nc r="G24">
      <v>-0.1944943901983732</v>
    </nc>
  </rcc>
  <rcc rId="624" sId="18" odxf="1" dxf="1" numFmtId="4">
    <nc r="H24">
      <v>0.73284569003928335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25" sId="18" numFmtId="4">
    <oc r="B25">
      <v>0.43807052299476074</v>
    </oc>
    <nc r="B25">
      <v>0.43807052299477983</v>
    </nc>
  </rcc>
  <rcc rId="626" sId="18" numFmtId="4">
    <oc r="C25">
      <v>0.35812997734099161</v>
    </oc>
    <nc r="C25">
      <v>0.35812997734101049</v>
    </nc>
  </rcc>
  <rcc rId="627" sId="18" numFmtId="4">
    <oc r="D25">
      <v>0.324831008897634</v>
    </oc>
    <nc r="D25">
      <v>0.32483100889765276</v>
    </nc>
  </rcc>
  <rcc rId="628" sId="18" numFmtId="4">
    <oc r="E25">
      <v>0.30037891573536962</v>
    </oc>
    <nc r="E25">
      <v>0.30037891573535086</v>
    </nc>
  </rcc>
  <rcc rId="629" sId="18" numFmtId="4">
    <oc r="F25">
      <v>0.21439838258487989</v>
    </oc>
    <nc r="F25">
      <v>0.21439838258486124</v>
    </nc>
  </rcc>
  <rcc rId="630" sId="18" numFmtId="4">
    <oc r="G25">
      <v>0.2108790777508705</v>
    </oc>
    <nc r="G25">
      <v>0.21087907775088915</v>
    </nc>
  </rcc>
  <rcc rId="631" sId="18" odxf="1" dxf="1" numFmtId="4">
    <nc r="H25">
      <v>0.31309774632504278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32" sId="18" numFmtId="4">
    <oc r="B26">
      <v>0.43807052299474319</v>
    </oc>
    <nc r="B26">
      <v>0.43807052299477278</v>
    </nc>
  </rcc>
  <rcc rId="633" sId="18" numFmtId="4">
    <oc r="C26">
      <v>0.35812997734104024</v>
    </oc>
    <nc r="C26">
      <v>0.35812997734101082</v>
    </nc>
  </rcc>
  <rcc rId="634" sId="18" numFmtId="4">
    <oc r="D26">
      <v>0.32483100889762767</v>
    </oc>
    <nc r="D26">
      <v>0.32483100889764238</v>
    </nc>
  </rcc>
  <rcc rId="635" sId="18" numFmtId="4">
    <oc r="E26">
      <v>0.30037891573540854</v>
    </oc>
    <nc r="E26">
      <v>0.30037891573536479</v>
    </nc>
  </rcc>
  <rcc rId="636" sId="18" numFmtId="4">
    <oc r="F26">
      <v>0.21439838258480387</v>
    </oc>
    <nc r="F26">
      <v>0.2143983825848767</v>
    </nc>
  </rcc>
  <rcc rId="637" sId="18" numFmtId="4">
    <oc r="G26">
      <v>0.29922627849935957</v>
    </oc>
    <nc r="G26">
      <v>0.29922627849934497</v>
    </nc>
  </rcc>
  <rcc rId="638" sId="18" odxf="1" dxf="1" numFmtId="4">
    <nc r="H26">
      <v>0.22473832708398317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39" sId="18" numFmtId="4">
    <oc r="B27">
      <v>0.64112273110071138</v>
    </oc>
    <nc r="B27">
      <v>0.64112270777146696</v>
    </nc>
  </rcc>
  <rcc rId="640" sId="18" numFmtId="4">
    <oc r="C27">
      <v>1.0886391130492823</v>
    </oc>
    <nc r="C27">
      <v>1.0886391130493005</v>
    </nc>
  </rcc>
  <rcc rId="641" sId="18" numFmtId="4">
    <oc r="D27">
      <v>-6.8246180038484374E-3</v>
    </oc>
    <nc r="D27">
      <v>-6.8246180039037065E-3</v>
    </nc>
  </rcc>
  <rcc rId="642" sId="18" numFmtId="4">
    <oc r="E27">
      <v>0.79518464436572556</v>
    </oc>
    <nc r="E27">
      <v>0.79518464436570702</v>
    </nc>
  </rcc>
  <rcc rId="643" sId="18" numFmtId="4">
    <oc r="F27">
      <v>0.17504142903142667</v>
    </oc>
    <nc r="F27">
      <v>0.17504142903146327</v>
    </nc>
  </rcc>
  <rcc rId="644" sId="18" numFmtId="4">
    <oc r="G27">
      <v>0.28121873111068296</v>
    </oc>
    <nc r="G27">
      <v>0.36614071768364231</v>
    </nc>
  </rcc>
  <rcc rId="645" sId="18" odxf="1" dxf="1" numFmtId="4">
    <nc r="H27">
      <v>1.227896209957803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46" sId="18" numFmtId="4">
    <oc r="B28">
      <v>1.3382491679822128</v>
    </oc>
    <nc r="B28">
      <v>1.3382491679822306</v>
    </nc>
  </rcc>
  <rcc rId="647" sId="18" numFmtId="4">
    <oc r="C28">
      <v>1.2765915712577778</v>
    </oc>
    <nc r="C28">
      <v>1.2765915712577776</v>
    </nc>
  </rcc>
  <rcc rId="648" sId="18" numFmtId="4">
    <oc r="D28">
      <v>1.2453042647326504</v>
    </oc>
    <nc r="D28">
      <v>1.2453042647326329</v>
    </nc>
  </rcc>
  <rcc rId="649" sId="18" numFmtId="4">
    <oc r="E28">
      <v>1.2158169200132096</v>
    </oc>
    <nc r="E28">
      <v>1.2158169200131925</v>
    </nc>
  </rcc>
  <rcc rId="650" sId="18" numFmtId="4">
    <oc r="F28">
      <v>1.1287459826555537</v>
    </oc>
    <nc r="F28">
      <v>1.1287459826556046</v>
    </nc>
  </rcc>
  <rcc rId="651" sId="18" numFmtId="4">
    <oc r="G28">
      <v>1.1426331617338132</v>
    </oc>
    <nc r="G28">
      <v>1.1426331617337795</v>
    </nc>
  </rcc>
  <rcc rId="652" sId="18" odxf="1" dxf="1" numFmtId="4">
    <nc r="H28">
      <v>1.2369456539483732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fmt sheetId="18" sqref="H2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cc rId="653" sId="18" numFmtId="4">
    <oc r="B30">
      <v>5.0592814864739548</v>
    </oc>
    <nc r="B30">
      <v>5.0592804405462317</v>
    </nc>
  </rcc>
  <rcc rId="654" sId="18" numFmtId="4">
    <oc r="E30">
      <v>1.3169173143178619</v>
    </oc>
    <nc r="E30">
      <v>1.3169173143178754</v>
    </nc>
  </rcc>
  <rcc rId="655" sId="18" numFmtId="4">
    <oc r="F30">
      <v>-1.5085367930887095</v>
    </oc>
    <nc r="F30">
      <v>-1.5084432592383288</v>
    </nc>
  </rcc>
  <rcc rId="656" sId="18" numFmtId="4">
    <oc r="G30">
      <v>2.0807557930666709</v>
    </oc>
    <nc r="G30">
      <v>2.053108222015235</v>
    </nc>
  </rcc>
  <rcc rId="657" sId="18" odxf="1" dxf="1" numFmtId="4">
    <nc r="H30">
      <v>18.816073559610579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58" sId="18" numFmtId="4">
    <oc r="B31">
      <v>2.4390855463237631</v>
    </oc>
    <nc r="B31">
      <v>2.4390120144568259</v>
    </nc>
  </rcc>
  <rcc rId="659" sId="18" numFmtId="4">
    <oc r="C31">
      <v>-0.30225182596034034</v>
    </oc>
    <nc r="C31">
      <v>-0.30218774157565453</v>
    </nc>
  </rcc>
  <rcc rId="660" sId="18" numFmtId="4">
    <oc r="D31">
      <v>0.93110939281286875</v>
    </oc>
    <nc r="D31">
      <v>0.93114700964779873</v>
    </nc>
  </rcc>
  <rcc rId="661" sId="18" numFmtId="4">
    <oc r="E31">
      <v>-5.7514124487151062</v>
    </oc>
    <nc r="E31">
      <v>-5.6247052668124091</v>
    </nc>
  </rcc>
  <rcc rId="662" sId="18" numFmtId="4">
    <oc r="F31">
      <v>-1.9471169808229001</v>
    </oc>
    <nc r="F31">
      <v>-1.9975085928753775</v>
    </nc>
  </rcc>
  <rcc rId="663" sId="18" numFmtId="4">
    <oc r="G31">
      <v>-0.96934872620500578</v>
    </oc>
    <nc r="G31">
      <v>-1.1075075919908119</v>
    </nc>
  </rcc>
  <rcc rId="664" sId="18" odxf="1" dxf="1" numFmtId="4">
    <nc r="H31">
      <v>-0.92474081589204826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65" sId="18" numFmtId="4">
    <oc r="D32">
      <v>29.220786142939474</v>
    </oc>
    <nc r="D32">
      <v>18.448060833952283</v>
    </nc>
  </rcc>
  <rcc rId="666" sId="18" numFmtId="4">
    <oc r="E32">
      <v>-19.370074705485905</v>
    </oc>
    <nc r="E32">
      <v>-4.998591216115134</v>
    </nc>
  </rcc>
  <rcc rId="667" sId="18" numFmtId="4">
    <oc r="F32">
      <v>-12.54632232003916</v>
    </oc>
    <nc r="F32">
      <v>-28.712939990667525</v>
    </nc>
  </rcc>
  <rcc rId="668" sId="18" numFmtId="4">
    <oc r="G32">
      <v>22.520036192599093</v>
    </oc>
    <nc r="G32">
      <v>42.007223180396238</v>
    </nc>
  </rcc>
  <rcc rId="669" sId="18" odxf="1" dxf="1" numFmtId="4">
    <nc r="H32">
      <v>-9.2541372449135721</v>
    </nc>
    <n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ndxf>
  </rcc>
  <rcc rId="670" sId="18" numFmtId="4">
    <oc r="B33">
      <v>2.2290749414612043</v>
    </oc>
    <nc r="B33">
      <v>2.2290043093644423</v>
    </nc>
  </rcc>
  <rcc rId="671" sId="18" numFmtId="4">
    <oc r="C33">
      <v>-0.91257255344253851</v>
    </oc>
    <nc r="C33">
      <v>-0.91251129163752265</v>
    </nc>
  </rcc>
  <rcc rId="672" sId="18" numFmtId="4">
    <oc r="D33">
      <v>1.8231996746105656</v>
    </oc>
    <nc r="D33">
      <v>1.4835276489230769</v>
    </nc>
  </rcc>
  <rcc rId="673" sId="18" numFmtId="4">
    <oc r="E33">
      <v>-6.2964179818863544</v>
    </oc>
    <nc r="E33">
      <v>-5.6016607978495401</v>
    </nc>
  </rcc>
  <rcc rId="674" sId="18" numFmtId="4">
    <oc r="F33">
      <v>-2.3121060281258385</v>
    </oc>
    <nc r="F33">
      <v>-2.9870663285856724</v>
    </nc>
  </rcc>
  <rcc rId="675" sId="18" numFmtId="4">
    <oc r="G33">
      <v>-0.24522045777309059</v>
    </oc>
    <nc r="G33">
      <v>6.5999426660991803E-2</v>
    </nc>
  </rcc>
  <rcc rId="676" sId="18" odxf="1" dxf="1" numFmtId="4">
    <nc r="H33">
      <v>-1.2464751750553209</v>
    </nc>
    <ndxf>
      <font>
        <b/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3" customView="1" name="Z_029B595C_290B_4498_85A3_B438DABA7162_.wvu.PrintArea" hidden="1" oldHidden="1">
    <formula>'Table B.2 old'!$F$1:$L$65</formula>
  </rdn>
  <rdn rId="0" localSheetId="14" customView="1" name="Z_029B595C_290B_4498_85A3_B438DABA7162_.wvu.PrintArea" hidden="1" oldHidden="1">
    <formula>'Table B.3 old'!$G$1:$N$65</formula>
  </rdn>
  <rcv guid="{029B595C-290B-4498-85A3-B438DABA716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queryTable" Target="../queryTables/queryTable8.xml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.xml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P33" sqref="P33"/>
    </sheetView>
  </sheetViews>
  <sheetFormatPr defaultColWidth="8" defaultRowHeight="12.75" x14ac:dyDescent="0.25"/>
  <cols>
    <col min="1" max="1" width="9.85546875" style="57" customWidth="1"/>
    <col min="2" max="2" width="11.28515625" style="50" customWidth="1"/>
    <col min="3" max="3" width="11.5703125" style="50" customWidth="1"/>
    <col min="4" max="4" width="14.5703125" style="50" customWidth="1"/>
    <col min="5" max="5" width="12.42578125" style="50" customWidth="1"/>
    <col min="6" max="6" width="10" style="50" customWidth="1"/>
    <col min="7" max="7" width="11" style="50" customWidth="1"/>
    <col min="8" max="8" width="11.5703125" style="50" customWidth="1"/>
    <col min="9" max="9" width="25.7109375" style="50" customWidth="1"/>
    <col min="10" max="16384" width="8" style="50"/>
  </cols>
  <sheetData>
    <row r="1" spans="1:9" x14ac:dyDescent="0.25">
      <c r="A1" s="240" t="s">
        <v>181</v>
      </c>
      <c r="B1" s="240"/>
      <c r="C1" s="240"/>
      <c r="D1" s="240"/>
      <c r="E1" s="240"/>
      <c r="F1" s="240"/>
      <c r="G1" s="240"/>
      <c r="H1" s="240"/>
    </row>
    <row r="2" spans="1:9" x14ac:dyDescent="0.25">
      <c r="A2" s="240" t="s">
        <v>354</v>
      </c>
      <c r="B2" s="240"/>
      <c r="C2" s="240"/>
      <c r="D2" s="240"/>
      <c r="E2" s="240"/>
      <c r="F2" s="240"/>
      <c r="G2" s="240"/>
      <c r="H2" s="240"/>
    </row>
    <row r="3" spans="1:9" x14ac:dyDescent="0.2">
      <c r="A3" s="246" t="s">
        <v>384</v>
      </c>
      <c r="B3" s="246"/>
      <c r="C3" s="246"/>
      <c r="D3" s="246"/>
      <c r="E3" s="246"/>
      <c r="F3" s="246"/>
      <c r="G3" s="246"/>
      <c r="H3" s="246"/>
    </row>
    <row r="4" spans="1:9" ht="9" customHeight="1" x14ac:dyDescent="0.25">
      <c r="A4" s="200"/>
    </row>
    <row r="5" spans="1:9" ht="15" customHeight="1" x14ac:dyDescent="0.25">
      <c r="A5" s="149"/>
      <c r="B5" s="52"/>
      <c r="C5" s="52"/>
      <c r="D5" s="241" t="s">
        <v>241</v>
      </c>
      <c r="E5" s="241"/>
      <c r="F5" s="241"/>
      <c r="G5" s="241" t="s">
        <v>242</v>
      </c>
      <c r="H5" s="242"/>
      <c r="I5" s="53"/>
    </row>
    <row r="6" spans="1:9" ht="14.25" customHeight="1" x14ac:dyDescent="0.25">
      <c r="A6" s="151"/>
      <c r="B6" s="243" t="s">
        <v>243</v>
      </c>
      <c r="C6" s="243"/>
      <c r="D6" s="244" t="s">
        <v>244</v>
      </c>
      <c r="E6" s="244"/>
      <c r="F6" s="244"/>
      <c r="G6" s="244" t="s">
        <v>245</v>
      </c>
      <c r="H6" s="245"/>
      <c r="I6" s="53"/>
    </row>
    <row r="7" spans="1:9" ht="14.25" customHeight="1" x14ac:dyDescent="0.25">
      <c r="A7" s="136" t="s">
        <v>246</v>
      </c>
      <c r="B7" s="199"/>
      <c r="C7" s="199"/>
      <c r="D7" s="237" t="s">
        <v>247</v>
      </c>
      <c r="E7" s="237"/>
      <c r="F7" s="55"/>
      <c r="G7" s="55"/>
      <c r="H7" s="178"/>
      <c r="I7" s="53"/>
    </row>
    <row r="8" spans="1:9" ht="15" customHeight="1" x14ac:dyDescent="0.2">
      <c r="A8" s="238"/>
      <c r="B8" s="239"/>
      <c r="C8" s="54" t="s">
        <v>248</v>
      </c>
      <c r="D8" s="196"/>
      <c r="E8" s="54" t="s">
        <v>248</v>
      </c>
      <c r="F8" s="54" t="s">
        <v>249</v>
      </c>
      <c r="G8" s="196"/>
      <c r="H8" s="138" t="s">
        <v>248</v>
      </c>
    </row>
    <row r="9" spans="1:9" ht="21.2" customHeight="1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56" t="s">
        <v>250</v>
      </c>
      <c r="G9" s="56" t="s">
        <v>250</v>
      </c>
      <c r="H9" s="170" t="s">
        <v>251</v>
      </c>
    </row>
    <row r="10" spans="1:9" ht="14.25" customHeight="1" x14ac:dyDescent="0.25">
      <c r="A10" s="145"/>
      <c r="B10" s="58" t="s">
        <v>252</v>
      </c>
      <c r="C10" s="58" t="s">
        <v>253</v>
      </c>
      <c r="D10" s="58" t="s">
        <v>254</v>
      </c>
      <c r="E10" s="58" t="s">
        <v>255</v>
      </c>
      <c r="F10" s="58" t="s">
        <v>256</v>
      </c>
      <c r="G10" s="58" t="s">
        <v>257</v>
      </c>
      <c r="H10" s="155" t="s">
        <v>258</v>
      </c>
    </row>
    <row r="11" spans="1:9" ht="14.25" customHeight="1" x14ac:dyDescent="0.25">
      <c r="A11" s="145">
        <v>1955</v>
      </c>
      <c r="B11" s="181">
        <v>476.1</v>
      </c>
      <c r="C11" s="183" t="s">
        <v>365</v>
      </c>
      <c r="D11" s="183" t="s">
        <v>365</v>
      </c>
      <c r="E11" s="183" t="s">
        <v>365</v>
      </c>
      <c r="F11" s="181" t="s">
        <v>365</v>
      </c>
      <c r="G11" s="181">
        <v>505.6</v>
      </c>
      <c r="H11" s="182" t="s">
        <v>365</v>
      </c>
    </row>
    <row r="12" spans="1:9" ht="14.25" customHeight="1" x14ac:dyDescent="0.25">
      <c r="A12" s="145">
        <v>1956</v>
      </c>
      <c r="B12" s="181">
        <v>556.29999999999995</v>
      </c>
      <c r="C12" s="183">
        <f>((B12-B11)/B11) *100</f>
        <v>16.845200588111727</v>
      </c>
      <c r="D12" s="183" t="s">
        <v>365</v>
      </c>
      <c r="E12" s="183" t="s">
        <v>365</v>
      </c>
      <c r="F12" s="181" t="s">
        <v>365</v>
      </c>
      <c r="G12" s="181">
        <v>589.9</v>
      </c>
      <c r="H12" s="182">
        <f t="shared" ref="H12:H43" si="0">((G12-G11)/G11) *100</f>
        <v>16.673259493670876</v>
      </c>
    </row>
    <row r="13" spans="1:9" ht="14.25" customHeight="1" x14ac:dyDescent="0.25">
      <c r="A13" s="145">
        <v>1957</v>
      </c>
      <c r="B13" s="181">
        <v>659.1</v>
      </c>
      <c r="C13" s="183">
        <f t="shared" ref="C13:C43" si="1">((B13-B12)/B12) *100</f>
        <v>18.479237821319447</v>
      </c>
      <c r="D13" s="183" t="s">
        <v>365</v>
      </c>
      <c r="E13" s="183" t="s">
        <v>365</v>
      </c>
      <c r="F13" s="181" t="s">
        <v>365</v>
      </c>
      <c r="G13" s="181">
        <v>695.2</v>
      </c>
      <c r="H13" s="182">
        <f t="shared" si="0"/>
        <v>17.850483132734375</v>
      </c>
    </row>
    <row r="14" spans="1:9" ht="14.25" customHeight="1" x14ac:dyDescent="0.25">
      <c r="A14" s="145">
        <v>1958</v>
      </c>
      <c r="B14" s="181">
        <v>719.4</v>
      </c>
      <c r="C14" s="183">
        <f t="shared" si="1"/>
        <v>9.1488393263541123</v>
      </c>
      <c r="D14" s="183" t="s">
        <v>365</v>
      </c>
      <c r="E14" s="183" t="s">
        <v>365</v>
      </c>
      <c r="F14" s="181" t="s">
        <v>365</v>
      </c>
      <c r="G14" s="181">
        <v>763.5</v>
      </c>
      <c r="H14" s="182">
        <f t="shared" si="0"/>
        <v>9.8245109321058628</v>
      </c>
    </row>
    <row r="15" spans="1:9" ht="14.25" customHeight="1" x14ac:dyDescent="0.25">
      <c r="A15" s="145">
        <v>1959</v>
      </c>
      <c r="B15" s="181">
        <v>799.1</v>
      </c>
      <c r="C15" s="183">
        <f t="shared" si="1"/>
        <v>11.078676675006957</v>
      </c>
      <c r="D15" s="183" t="s">
        <v>365</v>
      </c>
      <c r="E15" s="183" t="s">
        <v>365</v>
      </c>
      <c r="F15" s="181" t="s">
        <v>365</v>
      </c>
      <c r="G15" s="181">
        <v>846.2</v>
      </c>
      <c r="H15" s="182">
        <f t="shared" si="0"/>
        <v>10.831696136214806</v>
      </c>
    </row>
    <row r="16" spans="1:9" s="63" customFormat="1" ht="14.25" customHeight="1" x14ac:dyDescent="0.2">
      <c r="A16" s="179">
        <v>1960</v>
      </c>
      <c r="B16" s="181">
        <v>865.9</v>
      </c>
      <c r="C16" s="183">
        <f t="shared" si="1"/>
        <v>8.3594043298710989</v>
      </c>
      <c r="D16" s="183" t="s">
        <v>365</v>
      </c>
      <c r="E16" s="183" t="s">
        <v>365</v>
      </c>
      <c r="F16" s="181" t="s">
        <v>365</v>
      </c>
      <c r="G16" s="181">
        <v>918.3</v>
      </c>
      <c r="H16" s="182">
        <f t="shared" si="0"/>
        <v>8.5204443393996581</v>
      </c>
    </row>
    <row r="17" spans="1:8" ht="14.25" customHeight="1" x14ac:dyDescent="0.25">
      <c r="A17" s="145">
        <v>1961</v>
      </c>
      <c r="B17" s="181">
        <v>954.8</v>
      </c>
      <c r="C17" s="183">
        <f t="shared" si="1"/>
        <v>10.266774454324977</v>
      </c>
      <c r="D17" s="183" t="s">
        <v>365</v>
      </c>
      <c r="E17" s="183" t="s">
        <v>365</v>
      </c>
      <c r="F17" s="181" t="s">
        <v>365</v>
      </c>
      <c r="G17" s="181">
        <v>1002.8</v>
      </c>
      <c r="H17" s="182">
        <f t="shared" si="0"/>
        <v>9.2017859087444194</v>
      </c>
    </row>
    <row r="18" spans="1:8" ht="14.25" customHeight="1" x14ac:dyDescent="0.25">
      <c r="A18" s="145">
        <v>1962</v>
      </c>
      <c r="B18" s="181">
        <v>1005.7</v>
      </c>
      <c r="C18" s="183">
        <f t="shared" si="1"/>
        <v>5.3309593632174375</v>
      </c>
      <c r="D18" s="183" t="s">
        <v>365</v>
      </c>
      <c r="E18" s="183" t="s">
        <v>365</v>
      </c>
      <c r="F18" s="181" t="s">
        <v>365</v>
      </c>
      <c r="G18" s="181">
        <v>1061.7</v>
      </c>
      <c r="H18" s="182">
        <f t="shared" si="0"/>
        <v>5.8735540486637507</v>
      </c>
    </row>
    <row r="19" spans="1:8" ht="14.25" customHeight="1" x14ac:dyDescent="0.25">
      <c r="A19" s="145">
        <v>1963</v>
      </c>
      <c r="B19" s="181">
        <v>1094.2</v>
      </c>
      <c r="C19" s="183">
        <f t="shared" si="1"/>
        <v>8.7998409068310615</v>
      </c>
      <c r="D19" s="183" t="s">
        <v>365</v>
      </c>
      <c r="E19" s="183" t="s">
        <v>365</v>
      </c>
      <c r="F19" s="181" t="s">
        <v>365</v>
      </c>
      <c r="G19" s="181">
        <v>1162.7</v>
      </c>
      <c r="H19" s="182">
        <f t="shared" si="0"/>
        <v>9.5130451163228784</v>
      </c>
    </row>
    <row r="20" spans="1:8" ht="14.25" customHeight="1" x14ac:dyDescent="0.25">
      <c r="A20" s="145">
        <v>1964</v>
      </c>
      <c r="B20" s="181">
        <v>1148.5999999999999</v>
      </c>
      <c r="C20" s="183">
        <f t="shared" si="1"/>
        <v>4.971668799122634</v>
      </c>
      <c r="D20" s="183" t="s">
        <v>365</v>
      </c>
      <c r="E20" s="183" t="s">
        <v>365</v>
      </c>
      <c r="F20" s="181" t="s">
        <v>365</v>
      </c>
      <c r="G20" s="181">
        <v>1220.4000000000001</v>
      </c>
      <c r="H20" s="182">
        <f t="shared" si="0"/>
        <v>4.9625870817923836</v>
      </c>
    </row>
    <row r="21" spans="1:8" s="63" customFormat="1" ht="14.25" customHeight="1" x14ac:dyDescent="0.2">
      <c r="A21" s="179">
        <v>1965</v>
      </c>
      <c r="B21" s="181">
        <v>1188</v>
      </c>
      <c r="C21" s="183">
        <f t="shared" si="1"/>
        <v>3.4302629287828741</v>
      </c>
      <c r="D21" s="183" t="s">
        <v>365</v>
      </c>
      <c r="E21" s="183" t="s">
        <v>365</v>
      </c>
      <c r="F21" s="181" t="s">
        <v>365</v>
      </c>
      <c r="G21" s="181">
        <v>1262.7</v>
      </c>
      <c r="H21" s="182">
        <f t="shared" si="0"/>
        <v>3.4660766961651879</v>
      </c>
    </row>
    <row r="22" spans="1:8" ht="14.25" customHeight="1" x14ac:dyDescent="0.25">
      <c r="A22" s="145">
        <v>1966</v>
      </c>
      <c r="B22" s="181">
        <v>1178.0999999999999</v>
      </c>
      <c r="C22" s="183">
        <f t="shared" si="1"/>
        <v>-0.83333333333334092</v>
      </c>
      <c r="D22" s="183">
        <v>1351.9</v>
      </c>
      <c r="E22" s="183" t="s">
        <v>365</v>
      </c>
      <c r="F22" s="181">
        <v>993.1</v>
      </c>
      <c r="G22" s="181">
        <v>1240.7</v>
      </c>
      <c r="H22" s="182">
        <f t="shared" si="0"/>
        <v>-1.7422982497822128</v>
      </c>
    </row>
    <row r="23" spans="1:8" ht="14.25" customHeight="1" x14ac:dyDescent="0.25">
      <c r="A23" s="145">
        <v>1967</v>
      </c>
      <c r="B23" s="181">
        <v>1259.2</v>
      </c>
      <c r="C23" s="183">
        <f t="shared" si="1"/>
        <v>6.8839657074951308</v>
      </c>
      <c r="D23" s="183">
        <v>1385.8</v>
      </c>
      <c r="E23" s="183">
        <f t="shared" ref="E23:E41" si="2">((D23-D22)/D22) *100</f>
        <v>2.5075819217397632</v>
      </c>
      <c r="F23" s="181">
        <v>1009.3</v>
      </c>
      <c r="G23" s="181">
        <v>1324.4</v>
      </c>
      <c r="H23" s="182">
        <f t="shared" si="0"/>
        <v>6.7461916659950063</v>
      </c>
    </row>
    <row r="24" spans="1:8" ht="14.25" customHeight="1" x14ac:dyDescent="0.25">
      <c r="A24" s="145">
        <v>1968</v>
      </c>
      <c r="B24" s="181">
        <v>1440.3</v>
      </c>
      <c r="C24" s="183">
        <f t="shared" si="1"/>
        <v>14.382147395171529</v>
      </c>
      <c r="D24" s="183">
        <v>1460.9</v>
      </c>
      <c r="E24" s="183">
        <f t="shared" si="2"/>
        <v>5.4192524173762546</v>
      </c>
      <c r="F24" s="181">
        <v>1058.5</v>
      </c>
      <c r="G24" s="181">
        <v>1517.8</v>
      </c>
      <c r="H24" s="182">
        <f t="shared" si="0"/>
        <v>14.602839021443662</v>
      </c>
    </row>
    <row r="25" spans="1:8" ht="14.25" customHeight="1" x14ac:dyDescent="0.25">
      <c r="A25" s="145">
        <v>1969</v>
      </c>
      <c r="B25" s="181">
        <v>1475.4</v>
      </c>
      <c r="C25" s="183">
        <f t="shared" si="1"/>
        <v>2.4369922932722448</v>
      </c>
      <c r="D25" s="183">
        <v>1499.4</v>
      </c>
      <c r="E25" s="183">
        <f t="shared" si="2"/>
        <v>2.6353617632965975</v>
      </c>
      <c r="F25" s="181">
        <v>1123.7</v>
      </c>
      <c r="G25" s="181">
        <v>1558.4</v>
      </c>
      <c r="H25" s="182">
        <f t="shared" si="0"/>
        <v>2.6749242324417009</v>
      </c>
    </row>
    <row r="26" spans="1:8" s="63" customFormat="1" ht="14.25" customHeight="1" x14ac:dyDescent="0.2">
      <c r="A26" s="179">
        <v>1970</v>
      </c>
      <c r="B26" s="181">
        <v>1550.2</v>
      </c>
      <c r="C26" s="183">
        <f t="shared" si="1"/>
        <v>5.0698115765216176</v>
      </c>
      <c r="D26" s="183">
        <v>1550.2</v>
      </c>
      <c r="E26" s="183">
        <f t="shared" si="2"/>
        <v>3.3880218754168299</v>
      </c>
      <c r="F26" s="181">
        <v>1193.9000000000001</v>
      </c>
      <c r="G26" s="181">
        <v>1643.7</v>
      </c>
      <c r="H26" s="182">
        <f t="shared" si="0"/>
        <v>5.4735626283367527</v>
      </c>
    </row>
    <row r="27" spans="1:8" ht="14.25" customHeight="1" x14ac:dyDescent="0.25">
      <c r="A27" s="145">
        <v>1971</v>
      </c>
      <c r="B27" s="181">
        <v>1664.5</v>
      </c>
      <c r="C27" s="183">
        <f t="shared" si="1"/>
        <v>7.3732421623016355</v>
      </c>
      <c r="D27" s="183">
        <v>1554.6</v>
      </c>
      <c r="E27" s="183">
        <f t="shared" si="2"/>
        <v>0.2838343439556098</v>
      </c>
      <c r="F27" s="181">
        <v>1214.3</v>
      </c>
      <c r="G27" s="181">
        <v>1771</v>
      </c>
      <c r="H27" s="182">
        <f t="shared" si="0"/>
        <v>7.7447222729208471</v>
      </c>
    </row>
    <row r="28" spans="1:8" ht="14.25" customHeight="1" x14ac:dyDescent="0.25">
      <c r="A28" s="145">
        <v>1972</v>
      </c>
      <c r="B28" s="181">
        <v>1954.3</v>
      </c>
      <c r="C28" s="183">
        <f t="shared" si="1"/>
        <v>17.41063382397116</v>
      </c>
      <c r="D28" s="183">
        <v>1634.3</v>
      </c>
      <c r="E28" s="183">
        <f t="shared" si="2"/>
        <v>5.1267206998584873</v>
      </c>
      <c r="F28" s="181">
        <v>1286.8</v>
      </c>
      <c r="G28" s="181">
        <v>2081.5</v>
      </c>
      <c r="H28" s="182">
        <f t="shared" si="0"/>
        <v>17.532467532467532</v>
      </c>
    </row>
    <row r="29" spans="1:8" ht="14.25" customHeight="1" x14ac:dyDescent="0.25">
      <c r="A29" s="145">
        <v>1973</v>
      </c>
      <c r="B29" s="181">
        <v>2431.5</v>
      </c>
      <c r="C29" s="183">
        <f t="shared" si="1"/>
        <v>24.417950161183036</v>
      </c>
      <c r="D29" s="183">
        <v>1672.9</v>
      </c>
      <c r="E29" s="183">
        <f t="shared" si="2"/>
        <v>2.3618674661934858</v>
      </c>
      <c r="F29" s="181">
        <v>1312.1</v>
      </c>
      <c r="G29" s="181">
        <v>2564.1999999999998</v>
      </c>
      <c r="H29" s="182">
        <f t="shared" si="0"/>
        <v>23.190007206341573</v>
      </c>
    </row>
    <row r="30" spans="1:8" ht="14.25" customHeight="1" x14ac:dyDescent="0.25">
      <c r="A30" s="145">
        <v>1974</v>
      </c>
      <c r="B30" s="181">
        <v>4116.8999999999996</v>
      </c>
      <c r="C30" s="183">
        <f t="shared" si="1"/>
        <v>69.315237507711274</v>
      </c>
      <c r="D30" s="183">
        <v>1750.4</v>
      </c>
      <c r="E30" s="183">
        <f t="shared" si="2"/>
        <v>4.6326737999880443</v>
      </c>
      <c r="F30" s="181">
        <v>1385.5</v>
      </c>
      <c r="G30" s="181">
        <v>4192.7</v>
      </c>
      <c r="H30" s="182">
        <f t="shared" si="0"/>
        <v>63.509086654707126</v>
      </c>
    </row>
    <row r="31" spans="1:8" s="63" customFormat="1" ht="14.25" customHeight="1" x14ac:dyDescent="0.2">
      <c r="A31" s="179">
        <v>1975</v>
      </c>
      <c r="B31" s="181">
        <v>5210</v>
      </c>
      <c r="C31" s="183">
        <f t="shared" si="1"/>
        <v>26.551531492142153</v>
      </c>
      <c r="D31" s="183">
        <v>1773.4</v>
      </c>
      <c r="E31" s="183">
        <f t="shared" si="2"/>
        <v>1.3139853747714807</v>
      </c>
      <c r="F31" s="181">
        <v>1446</v>
      </c>
      <c r="G31" s="181">
        <v>5300.1</v>
      </c>
      <c r="H31" s="182">
        <f t="shared" si="0"/>
        <v>26.412574236172411</v>
      </c>
    </row>
    <row r="32" spans="1:8" ht="14.25" customHeight="1" x14ac:dyDescent="0.25">
      <c r="A32" s="145">
        <v>1976</v>
      </c>
      <c r="B32" s="181">
        <v>6028.7</v>
      </c>
      <c r="C32" s="183">
        <f t="shared" si="1"/>
        <v>15.714011516314777</v>
      </c>
      <c r="D32" s="183">
        <v>1881.5</v>
      </c>
      <c r="E32" s="183">
        <f t="shared" si="2"/>
        <v>6.0956355024247157</v>
      </c>
      <c r="F32" s="181">
        <v>1504.7</v>
      </c>
      <c r="G32" s="181">
        <v>6090.5</v>
      </c>
      <c r="H32" s="182">
        <f t="shared" si="0"/>
        <v>14.912926171204308</v>
      </c>
    </row>
    <row r="33" spans="1:15" ht="14.25" customHeight="1" x14ac:dyDescent="0.25">
      <c r="A33" s="145">
        <v>1977</v>
      </c>
      <c r="B33" s="181">
        <v>7421.3</v>
      </c>
      <c r="C33" s="183">
        <f t="shared" si="1"/>
        <v>23.099507356478185</v>
      </c>
      <c r="D33" s="183">
        <v>2014.7</v>
      </c>
      <c r="E33" s="183">
        <f t="shared" si="2"/>
        <v>7.0794578793515832</v>
      </c>
      <c r="F33" s="181">
        <v>1641.8</v>
      </c>
      <c r="G33" s="181">
        <v>7532.8</v>
      </c>
      <c r="H33" s="182">
        <f t="shared" si="0"/>
        <v>23.681142763319926</v>
      </c>
    </row>
    <row r="34" spans="1:15" ht="14.25" customHeight="1" x14ac:dyDescent="0.25">
      <c r="A34" s="145">
        <v>1978</v>
      </c>
      <c r="B34" s="181">
        <v>8501.1</v>
      </c>
      <c r="C34" s="183">
        <f t="shared" si="1"/>
        <v>14.550011453518927</v>
      </c>
      <c r="D34" s="183">
        <v>2239.9</v>
      </c>
      <c r="E34" s="183">
        <f t="shared" si="2"/>
        <v>11.177842855015637</v>
      </c>
      <c r="F34" s="181">
        <v>1862.4</v>
      </c>
      <c r="G34" s="181">
        <v>8549.6</v>
      </c>
      <c r="H34" s="182">
        <f t="shared" si="0"/>
        <v>13.498300764655907</v>
      </c>
    </row>
    <row r="35" spans="1:15" ht="14.25" customHeight="1" x14ac:dyDescent="0.25">
      <c r="A35" s="145">
        <v>1979</v>
      </c>
      <c r="B35" s="181">
        <v>11276.3</v>
      </c>
      <c r="C35" s="183">
        <f t="shared" si="1"/>
        <v>32.645187093434949</v>
      </c>
      <c r="D35" s="183">
        <v>2362.3000000000002</v>
      </c>
      <c r="E35" s="183">
        <f t="shared" si="2"/>
        <v>5.4645296665029726</v>
      </c>
      <c r="F35" s="181">
        <v>2005.1</v>
      </c>
      <c r="G35" s="181">
        <v>11045.8</v>
      </c>
      <c r="H35" s="182">
        <f t="shared" si="0"/>
        <v>29.196687564330482</v>
      </c>
    </row>
    <row r="36" spans="1:15" s="63" customFormat="1" ht="14.25" customHeight="1" x14ac:dyDescent="0.2">
      <c r="A36" s="179">
        <v>1980</v>
      </c>
      <c r="B36" s="181">
        <v>15554.4</v>
      </c>
      <c r="C36" s="183">
        <f t="shared" si="1"/>
        <v>37.938862924895581</v>
      </c>
      <c r="D36" s="183">
        <v>2647.3</v>
      </c>
      <c r="E36" s="183">
        <f t="shared" si="2"/>
        <v>12.064513397959614</v>
      </c>
      <c r="F36" s="181">
        <v>2295</v>
      </c>
      <c r="G36" s="181">
        <v>14966.1</v>
      </c>
      <c r="H36" s="182">
        <f t="shared" si="0"/>
        <v>35.491317967010097</v>
      </c>
    </row>
    <row r="37" spans="1:15" ht="14.25" customHeight="1" x14ac:dyDescent="0.25">
      <c r="A37" s="145">
        <v>1981</v>
      </c>
      <c r="B37" s="181">
        <v>16975.400000000001</v>
      </c>
      <c r="C37" s="183">
        <f t="shared" si="1"/>
        <v>9.135678650414043</v>
      </c>
      <c r="D37" s="183">
        <v>2750.7</v>
      </c>
      <c r="E37" s="183">
        <f t="shared" si="2"/>
        <v>3.9058663543988077</v>
      </c>
      <c r="F37" s="181">
        <v>2442.9</v>
      </c>
      <c r="G37" s="181">
        <v>16438</v>
      </c>
      <c r="H37" s="182">
        <f t="shared" si="0"/>
        <v>9.8348935260355042</v>
      </c>
    </row>
    <row r="38" spans="1:15" ht="14.25" customHeight="1" x14ac:dyDescent="0.25">
      <c r="A38" s="145">
        <v>1982</v>
      </c>
      <c r="B38" s="181">
        <v>20031.599999999999</v>
      </c>
      <c r="C38" s="183">
        <f t="shared" si="1"/>
        <v>18.003699470999194</v>
      </c>
      <c r="D38" s="183">
        <v>2891.9</v>
      </c>
      <c r="E38" s="183">
        <f t="shared" si="2"/>
        <v>5.1332388119387895</v>
      </c>
      <c r="F38" s="181">
        <v>2581.6</v>
      </c>
      <c r="G38" s="181">
        <v>19175.5</v>
      </c>
      <c r="H38" s="182">
        <f t="shared" si="0"/>
        <v>16.653485825526221</v>
      </c>
    </row>
    <row r="39" spans="1:15" ht="14.25" customHeight="1" x14ac:dyDescent="0.25">
      <c r="A39" s="145">
        <v>1983</v>
      </c>
      <c r="B39" s="181">
        <v>19384.2</v>
      </c>
      <c r="C39" s="183">
        <f t="shared" si="1"/>
        <v>-3.2318936080991927</v>
      </c>
      <c r="D39" s="183">
        <v>2648.8</v>
      </c>
      <c r="E39" s="183">
        <f t="shared" si="2"/>
        <v>-8.4062381133510797</v>
      </c>
      <c r="F39" s="181">
        <v>2367.5</v>
      </c>
      <c r="G39" s="181">
        <v>18719.400000000001</v>
      </c>
      <c r="H39" s="182">
        <f t="shared" si="0"/>
        <v>-2.3785559698573624</v>
      </c>
    </row>
    <row r="40" spans="1:15" ht="14.25" customHeight="1" x14ac:dyDescent="0.25">
      <c r="A40" s="145">
        <v>1984</v>
      </c>
      <c r="B40" s="181">
        <v>18861.900000000001</v>
      </c>
      <c r="C40" s="183">
        <f t="shared" si="1"/>
        <v>-2.6944625003869094</v>
      </c>
      <c r="D40" s="183">
        <v>2334.6999999999998</v>
      </c>
      <c r="E40" s="183">
        <f t="shared" si="2"/>
        <v>-11.858199939595302</v>
      </c>
      <c r="F40" s="181">
        <v>2024.6</v>
      </c>
      <c r="G40" s="181">
        <v>18828.599999999999</v>
      </c>
      <c r="H40" s="182">
        <f t="shared" si="0"/>
        <v>0.58335203051378293</v>
      </c>
    </row>
    <row r="41" spans="1:15" s="63" customFormat="1" ht="14.25" customHeight="1" x14ac:dyDescent="0.2">
      <c r="A41" s="179">
        <v>1985</v>
      </c>
      <c r="B41" s="181">
        <v>17999.099999999999</v>
      </c>
      <c r="C41" s="183">
        <f t="shared" si="1"/>
        <v>-4.574300574173348</v>
      </c>
      <c r="D41" s="183">
        <v>2197.6999999999998</v>
      </c>
      <c r="E41" s="183">
        <f t="shared" si="2"/>
        <v>-5.8679916049171208</v>
      </c>
      <c r="F41" s="181">
        <v>1856.3</v>
      </c>
      <c r="G41" s="181">
        <v>18076.8</v>
      </c>
      <c r="H41" s="182">
        <f t="shared" si="0"/>
        <v>-3.9928619228195372</v>
      </c>
    </row>
    <row r="42" spans="1:15" ht="14.25" customHeight="1" x14ac:dyDescent="0.25">
      <c r="A42" s="145">
        <v>1986</v>
      </c>
      <c r="B42" s="181">
        <v>17067.900000000001</v>
      </c>
      <c r="C42" s="183">
        <f t="shared" si="1"/>
        <v>-5.1735920129339643</v>
      </c>
      <c r="D42" s="183" t="s">
        <v>365</v>
      </c>
      <c r="E42" s="183" t="s">
        <v>365</v>
      </c>
      <c r="F42" s="181" t="s">
        <v>365</v>
      </c>
      <c r="G42" s="181">
        <v>17242.400000000001</v>
      </c>
      <c r="H42" s="182">
        <f t="shared" si="0"/>
        <v>-4.6158612143742141</v>
      </c>
    </row>
    <row r="43" spans="1:15" ht="14.25" customHeight="1" x14ac:dyDescent="0.25">
      <c r="A43" s="145">
        <v>1987</v>
      </c>
      <c r="B43" s="181">
        <v>16189.3</v>
      </c>
      <c r="C43" s="183">
        <f t="shared" si="1"/>
        <v>-5.1476748750578691</v>
      </c>
      <c r="D43" s="183" t="s">
        <v>365</v>
      </c>
      <c r="E43" s="183" t="s">
        <v>365</v>
      </c>
      <c r="F43" s="181" t="s">
        <v>365</v>
      </c>
      <c r="G43" s="181">
        <v>16571.5</v>
      </c>
      <c r="H43" s="182">
        <f t="shared" si="0"/>
        <v>-3.8909896534125266</v>
      </c>
    </row>
    <row r="44" spans="1:15" ht="5.25" customHeight="1" x14ac:dyDescent="0.25">
      <c r="A44" s="180"/>
      <c r="B44" s="64"/>
      <c r="C44" s="64"/>
      <c r="D44" s="64"/>
      <c r="E44" s="64"/>
      <c r="F44" s="64"/>
      <c r="G44" s="65"/>
      <c r="H44" s="148"/>
    </row>
    <row r="45" spans="1:15" ht="21.75" customHeight="1" x14ac:dyDescent="0.25">
      <c r="A45" s="202" t="s">
        <v>168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1:15" ht="16.5" customHeight="1" x14ac:dyDescent="0.2">
      <c r="A46" s="114" t="s">
        <v>366</v>
      </c>
    </row>
  </sheetData>
  <customSheetViews>
    <customSheetView guid="{029B595C-290B-4498-85A3-B438DABA7162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1"/>
    </customSheetView>
    <customSheetView guid="{FB72C6E4-3903-4C38-87D3-30195F684339}" fitToPage="1">
      <pane xSplit="1" ySplit="9" topLeftCell="B19" activePane="bottomRight" state="frozen"/>
      <selection pane="bottomRight" activeCell="M22" sqref="M22"/>
      <pageMargins left="0.7" right="0.7" top="0.75" bottom="0.75" header="0.3" footer="0.3"/>
      <pageSetup scale="54" orientation="portrait" horizontalDpi="200" verticalDpi="200" r:id="rId2"/>
    </customSheetView>
    <customSheetView guid="{36500C07-B547-43A2-8CDF-83AA805E17B2}" fitToPage="1">
      <pane xSplit="1" ySplit="9" topLeftCell="B16" activePane="bottomRight" state="frozen"/>
      <selection pane="bottomRight" activeCell="I28" sqref="I28"/>
      <pageMargins left="0.7" right="0.7" top="0.75" bottom="0.75" header="0.3" footer="0.3"/>
      <pageSetup scale="54" orientation="portrait" horizontalDpi="200" verticalDpi="200" r:id="rId3"/>
    </customSheetView>
    <customSheetView guid="{1471168C-972F-49BA-88A4-9A217EAF3FE7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4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2" orientation="portrait" horizontalDpi="200" verticalDpi="2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25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25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25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25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029B595C-290B-4498-85A3-B438DABA7162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25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25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25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25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029B595C-290B-4498-85A3-B438DABA7162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25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25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25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25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029B595C-290B-4498-85A3-B438DABA7162}" state="hidden">
      <selection activeCell="B21" sqref="B21"/>
      <pageMargins left="0.7" right="0.7" top="0.75" bottom="0.75" header="0.3" footer="0.3"/>
      <pageSetup orientation="portrait" r:id="rId1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2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3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4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5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6"/>
    </customSheetView>
  </customSheetViews>
  <pageMargins left="0.7" right="0.7" top="0.75" bottom="0.75" header="0.3" footer="0.3"/>
  <pageSetup orientation="portrait" r:id="rId7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56" t="s">
        <v>182</v>
      </c>
      <c r="G1" s="256"/>
      <c r="H1" s="256"/>
      <c r="I1" s="256"/>
      <c r="J1" s="256"/>
      <c r="K1" s="256"/>
      <c r="L1" s="256"/>
    </row>
    <row r="2" spans="6:17" x14ac:dyDescent="0.25">
      <c r="F2" s="257" t="s">
        <v>180</v>
      </c>
      <c r="G2" s="257"/>
      <c r="H2" s="257"/>
      <c r="I2" s="257"/>
      <c r="J2" s="257"/>
      <c r="K2" s="257"/>
      <c r="L2" s="257"/>
    </row>
    <row r="3" spans="6:17" x14ac:dyDescent="0.25">
      <c r="F3" s="257" t="s">
        <v>159</v>
      </c>
      <c r="G3" s="257"/>
      <c r="H3" s="257"/>
      <c r="I3" s="257"/>
      <c r="J3" s="257"/>
      <c r="K3" s="257"/>
      <c r="L3" s="257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25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25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25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25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029B595C-290B-4498-85A3-B438DABA7162}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FB72C6E4-3903-4C38-87D3-30195F684339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  <customSheetView guid="{1471168C-972F-49BA-88A4-9A217EAF3FE7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6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57" t="s">
        <v>183</v>
      </c>
      <c r="H1" s="257"/>
      <c r="I1" s="257"/>
      <c r="J1" s="257"/>
      <c r="K1" s="257"/>
      <c r="L1" s="257"/>
      <c r="M1" s="257"/>
      <c r="N1" s="257"/>
      <c r="O1" s="9"/>
    </row>
    <row r="2" spans="7:15" x14ac:dyDescent="0.25">
      <c r="G2" s="257" t="s">
        <v>179</v>
      </c>
      <c r="H2" s="257"/>
      <c r="I2" s="257"/>
      <c r="J2" s="257"/>
      <c r="K2" s="257"/>
      <c r="L2" s="257"/>
      <c r="M2" s="257"/>
      <c r="N2" s="257"/>
      <c r="O2" s="9"/>
    </row>
    <row r="3" spans="7:15" x14ac:dyDescent="0.25">
      <c r="G3" s="257" t="s">
        <v>178</v>
      </c>
      <c r="H3" s="257"/>
      <c r="I3" s="257"/>
      <c r="J3" s="257"/>
      <c r="K3" s="257"/>
      <c r="L3" s="257"/>
      <c r="M3" s="257"/>
      <c r="N3" s="257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25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25">
      <c r="B65" s="1"/>
      <c r="C65" s="1"/>
      <c r="D65" s="1"/>
      <c r="E65" s="1"/>
      <c r="G65" s="8" t="s">
        <v>177</v>
      </c>
      <c r="H65" s="8"/>
      <c r="I65" s="8"/>
    </row>
    <row r="66" spans="1:9" x14ac:dyDescent="0.25">
      <c r="B66" s="1"/>
      <c r="D66" s="1"/>
      <c r="E66" s="1"/>
      <c r="G66" s="1"/>
      <c r="H66" s="2"/>
    </row>
    <row r="67" spans="1:9" x14ac:dyDescent="0.25">
      <c r="B67" s="1"/>
      <c r="C67" s="1"/>
      <c r="D67" s="1"/>
      <c r="E67" s="1"/>
      <c r="G67" s="1"/>
      <c r="H67" s="2"/>
    </row>
    <row r="68" spans="1:9" x14ac:dyDescent="0.25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029B595C-290B-4498-85A3-B438DABA7162}" scale="115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FB72C6E4-3903-4C38-87D3-30195F684339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  <customSheetView guid="{1471168C-972F-49BA-88A4-9A217EAF3FE7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6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29B595C-290B-4498-85A3-B438DABA7162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  <customSheetView guid="{36500C07-B547-43A2-8CDF-83AA805E17B2}" state="hidden">
      <pageMargins left="0.7" right="0.7" top="0.75" bottom="0.75" header="0.3" footer="0.3"/>
    </customSheetView>
    <customSheetView guid="{1471168C-972F-49BA-88A4-9A217EAF3FE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L15" sqref="L15"/>
    </sheetView>
  </sheetViews>
  <sheetFormatPr defaultRowHeight="15" x14ac:dyDescent="0.25"/>
  <cols>
    <col min="1" max="1" width="43.7109375" style="222" customWidth="1"/>
    <col min="2" max="8" width="12.28515625" style="222" customWidth="1"/>
    <col min="9" max="9" width="10.140625" style="222" bestFit="1" customWidth="1"/>
    <col min="10" max="16384" width="9.140625" style="222"/>
  </cols>
  <sheetData>
    <row r="1" spans="1:9" x14ac:dyDescent="0.25">
      <c r="A1" s="206" t="s">
        <v>359</v>
      </c>
      <c r="B1" s="206"/>
      <c r="C1" s="206"/>
      <c r="D1" s="206"/>
      <c r="E1" s="206"/>
      <c r="F1" s="206"/>
      <c r="G1" s="206"/>
    </row>
    <row r="2" spans="1:9" x14ac:dyDescent="0.25">
      <c r="A2" s="206" t="s">
        <v>369</v>
      </c>
      <c r="B2" s="206"/>
      <c r="C2" s="206"/>
      <c r="D2" s="206"/>
      <c r="E2" s="206"/>
      <c r="F2" s="206"/>
      <c r="G2" s="206"/>
    </row>
    <row r="3" spans="1:9" ht="21" customHeight="1" x14ac:dyDescent="0.25">
      <c r="A3" s="223" t="s">
        <v>384</v>
      </c>
      <c r="B3" s="223"/>
      <c r="C3" s="223"/>
      <c r="D3" s="223"/>
      <c r="E3" s="223"/>
      <c r="F3" s="223"/>
      <c r="G3" s="223"/>
    </row>
    <row r="4" spans="1:9" ht="15.75" x14ac:dyDescent="0.25">
      <c r="A4" s="210" t="s">
        <v>201</v>
      </c>
      <c r="B4" s="211">
        <v>2012</v>
      </c>
      <c r="C4" s="211">
        <v>2013</v>
      </c>
      <c r="D4" s="211">
        <v>2014</v>
      </c>
      <c r="E4" s="211" t="s">
        <v>212</v>
      </c>
      <c r="F4" s="211" t="s">
        <v>392</v>
      </c>
      <c r="G4" s="211" t="s">
        <v>393</v>
      </c>
      <c r="H4" s="211" t="s">
        <v>394</v>
      </c>
      <c r="I4" s="211" t="s">
        <v>395</v>
      </c>
    </row>
    <row r="5" spans="1:9" x14ac:dyDescent="0.25">
      <c r="A5" s="224" t="s">
        <v>216</v>
      </c>
      <c r="B5" s="33">
        <v>1058.4573934658438</v>
      </c>
      <c r="C5" s="33">
        <v>1270.4345739773298</v>
      </c>
      <c r="D5" s="33">
        <v>1304.9403343225226</v>
      </c>
      <c r="E5" s="33">
        <v>1678.0911038185557</v>
      </c>
      <c r="F5" s="33">
        <v>1678.5865648067661</v>
      </c>
      <c r="G5" s="33">
        <v>1881.3611379202848</v>
      </c>
      <c r="H5" s="33">
        <v>1666.3679048103781</v>
      </c>
      <c r="I5" s="33">
        <v>1608.336288866265</v>
      </c>
    </row>
    <row r="6" spans="1:9" x14ac:dyDescent="0.25">
      <c r="A6" s="224" t="s">
        <v>217</v>
      </c>
      <c r="B6" s="33">
        <v>35808.269848751377</v>
      </c>
      <c r="C6" s="42">
        <v>40385.756971933159</v>
      </c>
      <c r="D6" s="33">
        <v>37872.640131031949</v>
      </c>
      <c r="E6" s="33">
        <v>21984.340660963873</v>
      </c>
      <c r="F6" s="33">
        <v>14578.375150320477</v>
      </c>
      <c r="G6" s="33">
        <v>18682.658171135281</v>
      </c>
      <c r="H6" s="33">
        <v>21496.469227220965</v>
      </c>
      <c r="I6" s="33">
        <v>20189.613589169432</v>
      </c>
    </row>
    <row r="7" spans="1:9" x14ac:dyDescent="0.25">
      <c r="A7" s="224" t="s">
        <v>198</v>
      </c>
      <c r="B7" s="33">
        <v>31767.168891481284</v>
      </c>
      <c r="C7" s="42">
        <v>26798.504517221725</v>
      </c>
      <c r="D7" s="33">
        <v>28410.88428289372</v>
      </c>
      <c r="E7" s="33">
        <v>24522.973374576435</v>
      </c>
      <c r="F7" s="33">
        <v>28130.17649095106</v>
      </c>
      <c r="G7" s="33">
        <v>28121.448893850473</v>
      </c>
      <c r="H7" s="33">
        <v>30841.987634530924</v>
      </c>
      <c r="I7" s="33">
        <v>29086.354478005211</v>
      </c>
    </row>
    <row r="8" spans="1:9" x14ac:dyDescent="0.25">
      <c r="A8" s="225" t="s">
        <v>218</v>
      </c>
      <c r="B8" s="47">
        <v>5231.0569306168873</v>
      </c>
      <c r="C8" s="48">
        <v>5696.7431452327064</v>
      </c>
      <c r="D8" s="47">
        <v>5960.5894404854025</v>
      </c>
      <c r="E8" s="47">
        <v>7709.6483240279431</v>
      </c>
      <c r="F8" s="47">
        <v>9735.3108956982342</v>
      </c>
      <c r="G8" s="47">
        <v>8407.7954437826847</v>
      </c>
      <c r="H8" s="47">
        <v>9877.9376867879982</v>
      </c>
      <c r="I8" s="47">
        <v>10686.330732054281</v>
      </c>
    </row>
    <row r="9" spans="1:9" x14ac:dyDescent="0.25">
      <c r="A9" s="225" t="s">
        <v>219</v>
      </c>
      <c r="B9" s="47">
        <v>1089.3207146666632</v>
      </c>
      <c r="C9" s="48">
        <v>1196.7248884717133</v>
      </c>
      <c r="D9" s="47">
        <v>1262.7668869347297</v>
      </c>
      <c r="E9" s="47">
        <v>1248.44527863499</v>
      </c>
      <c r="F9" s="47">
        <v>1236.9068185782235</v>
      </c>
      <c r="G9" s="47">
        <v>1222.1008314737985</v>
      </c>
      <c r="H9" s="47">
        <v>1171.4374454114279</v>
      </c>
      <c r="I9" s="47">
        <v>1160.0076536880438</v>
      </c>
    </row>
    <row r="10" spans="1:9" x14ac:dyDescent="0.25">
      <c r="A10" s="225" t="s">
        <v>220</v>
      </c>
      <c r="B10" s="47">
        <v>23190.949721000005</v>
      </c>
      <c r="C10" s="48">
        <v>17087.853566000002</v>
      </c>
      <c r="D10" s="47">
        <v>18602.653943999998</v>
      </c>
      <c r="E10" s="47">
        <v>13411.397807178691</v>
      </c>
      <c r="F10" s="47">
        <v>14805.919697408983</v>
      </c>
      <c r="G10" s="47">
        <v>15592.355711510583</v>
      </c>
      <c r="H10" s="47">
        <v>16973.908676925406</v>
      </c>
      <c r="I10" s="47">
        <v>14403.829800707597</v>
      </c>
    </row>
    <row r="11" spans="1:9" x14ac:dyDescent="0.25">
      <c r="A11" s="225" t="s">
        <v>221</v>
      </c>
      <c r="B11" s="47">
        <v>2255.8415251977294</v>
      </c>
      <c r="C11" s="48">
        <v>2817.1829175173061</v>
      </c>
      <c r="D11" s="47">
        <v>2584.8740114735892</v>
      </c>
      <c r="E11" s="47">
        <v>2153.4819647348108</v>
      </c>
      <c r="F11" s="47">
        <v>2352.0390792656221</v>
      </c>
      <c r="G11" s="47">
        <v>2899.1969070834029</v>
      </c>
      <c r="H11" s="47">
        <v>2818.7038254060903</v>
      </c>
      <c r="I11" s="47">
        <v>2836.1862915552865</v>
      </c>
    </row>
    <row r="12" spans="1:9" x14ac:dyDescent="0.25">
      <c r="A12" s="224" t="s">
        <v>230</v>
      </c>
      <c r="B12" s="33">
        <v>5243.991872999999</v>
      </c>
      <c r="C12" s="33">
        <v>5890.9237469999998</v>
      </c>
      <c r="D12" s="33">
        <v>6156.016133000001</v>
      </c>
      <c r="E12" s="33">
        <v>3740.0511619999993</v>
      </c>
      <c r="F12" s="33">
        <v>1501.3651388828798</v>
      </c>
      <c r="G12" s="33">
        <v>2632.4012560457395</v>
      </c>
      <c r="H12" s="33">
        <v>3445.9306541990727</v>
      </c>
      <c r="I12" s="33">
        <v>3144.3854555497978</v>
      </c>
    </row>
    <row r="13" spans="1:9" x14ac:dyDescent="0.25">
      <c r="A13" s="224" t="s">
        <v>231</v>
      </c>
      <c r="B13" s="33">
        <v>2091.5205915446822</v>
      </c>
      <c r="C13" s="33">
        <v>2324.4821389452704</v>
      </c>
      <c r="D13" s="33">
        <v>2099.2071575837153</v>
      </c>
      <c r="E13" s="33">
        <v>2296.6418822937267</v>
      </c>
      <c r="F13" s="33">
        <v>2405.3649537262772</v>
      </c>
      <c r="G13" s="33">
        <v>2066.0497086422502</v>
      </c>
      <c r="H13" s="33">
        <v>2010.4698623376576</v>
      </c>
      <c r="I13" s="33">
        <v>1936.3214276266572</v>
      </c>
    </row>
    <row r="14" spans="1:9" x14ac:dyDescent="0.25">
      <c r="A14" s="224" t="s">
        <v>49</v>
      </c>
      <c r="B14" s="33">
        <v>8778.5304182392501</v>
      </c>
      <c r="C14" s="42">
        <v>9358.1222372437278</v>
      </c>
      <c r="D14" s="33">
        <v>9723.894467003287</v>
      </c>
      <c r="E14" s="33">
        <v>9747.7991876009328</v>
      </c>
      <c r="F14" s="33">
        <v>9281.5321032251613</v>
      </c>
      <c r="G14" s="33">
        <v>8929.6652693539509</v>
      </c>
      <c r="H14" s="33">
        <v>9182.7288124498591</v>
      </c>
      <c r="I14" s="33">
        <v>8755.8650603362221</v>
      </c>
    </row>
    <row r="15" spans="1:9" x14ac:dyDescent="0.25">
      <c r="A15" s="224" t="s">
        <v>232</v>
      </c>
      <c r="B15" s="33">
        <v>31682.991588746918</v>
      </c>
      <c r="C15" s="42">
        <v>36780.056055868459</v>
      </c>
      <c r="D15" s="33">
        <v>38515.414922499447</v>
      </c>
      <c r="E15" s="33">
        <v>37373.99226461236</v>
      </c>
      <c r="F15" s="33">
        <v>34886.584497804644</v>
      </c>
      <c r="G15" s="33">
        <v>33386.859580224664</v>
      </c>
      <c r="H15" s="33">
        <v>32986.527087605347</v>
      </c>
      <c r="I15" s="33">
        <v>33149.998217234868</v>
      </c>
    </row>
    <row r="16" spans="1:9" x14ac:dyDescent="0.25">
      <c r="A16" s="224" t="s">
        <v>222</v>
      </c>
      <c r="B16" s="33">
        <v>5494.5780379717453</v>
      </c>
      <c r="C16" s="42">
        <v>5549.2586148365162</v>
      </c>
      <c r="D16" s="33">
        <v>5075.1165121024824</v>
      </c>
      <c r="E16" s="33">
        <v>5259.0248440339174</v>
      </c>
      <c r="F16" s="33">
        <v>5388.3896667890458</v>
      </c>
      <c r="G16" s="33">
        <v>5573.5690785053885</v>
      </c>
      <c r="H16" s="33">
        <v>5873.7352967901443</v>
      </c>
      <c r="I16" s="33">
        <v>5786.2057244557873</v>
      </c>
    </row>
    <row r="17" spans="1:9" x14ac:dyDescent="0.25">
      <c r="A17" s="224" t="s">
        <v>233</v>
      </c>
      <c r="B17" s="33">
        <v>2189.3530837708322</v>
      </c>
      <c r="C17" s="33">
        <v>2305.3040728614874</v>
      </c>
      <c r="D17" s="33">
        <v>2513.4643561467947</v>
      </c>
      <c r="E17" s="33">
        <v>2506.7608123632936</v>
      </c>
      <c r="F17" s="33">
        <v>2484.6578660578225</v>
      </c>
      <c r="G17" s="33">
        <v>2536.3608987291655</v>
      </c>
      <c r="H17" s="33">
        <v>2536.8253804534888</v>
      </c>
      <c r="I17" s="33">
        <v>2563.6467802087136</v>
      </c>
    </row>
    <row r="18" spans="1:9" x14ac:dyDescent="0.25">
      <c r="A18" s="224" t="s">
        <v>223</v>
      </c>
      <c r="B18" s="33">
        <v>3917.7120945856723</v>
      </c>
      <c r="C18" s="33">
        <v>4040.7454856860227</v>
      </c>
      <c r="D18" s="33">
        <v>4429.0409744325279</v>
      </c>
      <c r="E18" s="33">
        <v>4052.6766346449658</v>
      </c>
      <c r="F18" s="33">
        <v>3920.4635698398661</v>
      </c>
      <c r="G18" s="33">
        <v>3720.6727739083999</v>
      </c>
      <c r="H18" s="33">
        <v>3633.471783376629</v>
      </c>
      <c r="I18" s="33">
        <v>3690.9911330794016</v>
      </c>
    </row>
    <row r="19" spans="1:9" x14ac:dyDescent="0.25">
      <c r="A19" s="224" t="s">
        <v>224</v>
      </c>
      <c r="B19" s="33">
        <v>9361.4412386203749</v>
      </c>
      <c r="C19" s="33">
        <v>9882.5830193397014</v>
      </c>
      <c r="D19" s="33">
        <v>9911.6489155486943</v>
      </c>
      <c r="E19" s="33">
        <v>10048.099045376737</v>
      </c>
      <c r="F19" s="33">
        <v>10046.836657077187</v>
      </c>
      <c r="G19" s="33">
        <v>11815.423144655138</v>
      </c>
      <c r="H19" s="33">
        <v>11855.431513894739</v>
      </c>
      <c r="I19" s="33">
        <v>12291.446746079715</v>
      </c>
    </row>
    <row r="20" spans="1:9" x14ac:dyDescent="0.25">
      <c r="A20" s="224" t="s">
        <v>225</v>
      </c>
      <c r="B20" s="33">
        <v>3037.1006958784619</v>
      </c>
      <c r="C20" s="33">
        <v>3039.7784091744661</v>
      </c>
      <c r="D20" s="33">
        <v>3047.7675205025116</v>
      </c>
      <c r="E20" s="33">
        <v>3084.3638666990246</v>
      </c>
      <c r="F20" s="33">
        <v>3129.9232199441562</v>
      </c>
      <c r="G20" s="33">
        <v>3185.3699150472003</v>
      </c>
      <c r="H20" s="33">
        <v>3232.6468959288777</v>
      </c>
      <c r="I20" s="33">
        <v>3298.9180423079242</v>
      </c>
    </row>
    <row r="21" spans="1:9" x14ac:dyDescent="0.25">
      <c r="A21" s="224" t="s">
        <v>239</v>
      </c>
      <c r="B21" s="33">
        <v>2425.0100683346304</v>
      </c>
      <c r="C21" s="33">
        <v>2896.616314887814</v>
      </c>
      <c r="D21" s="33">
        <v>3039.9753804914199</v>
      </c>
      <c r="E21" s="33">
        <v>3070.3877797583418</v>
      </c>
      <c r="F21" s="33">
        <v>3020.5558044955142</v>
      </c>
      <c r="G21" s="33">
        <v>3161.2345754984472</v>
      </c>
      <c r="H21" s="33">
        <v>3541.3098323457734</v>
      </c>
      <c r="I21" s="33">
        <v>3411.1853079538769</v>
      </c>
    </row>
    <row r="22" spans="1:9" x14ac:dyDescent="0.25">
      <c r="A22" s="224" t="s">
        <v>234</v>
      </c>
      <c r="B22" s="33">
        <v>3229.6908081884812</v>
      </c>
      <c r="C22" s="33">
        <v>4338.0307610678983</v>
      </c>
      <c r="D22" s="33">
        <v>3898.3114939423313</v>
      </c>
      <c r="E22" s="33">
        <v>4344.8113908194091</v>
      </c>
      <c r="F22" s="33">
        <v>4551.2450902948158</v>
      </c>
      <c r="G22" s="33">
        <v>4595.4390379820779</v>
      </c>
      <c r="H22" s="33">
        <v>4635.6056256146767</v>
      </c>
      <c r="I22" s="33">
        <v>4675.2373659243167</v>
      </c>
    </row>
    <row r="23" spans="1:9" x14ac:dyDescent="0.25">
      <c r="A23" s="224" t="s">
        <v>235</v>
      </c>
      <c r="B23" s="33">
        <v>10758.433199999996</v>
      </c>
      <c r="C23" s="33">
        <v>11690.648500000003</v>
      </c>
      <c r="D23" s="33">
        <v>12608.757069962337</v>
      </c>
      <c r="E23" s="33">
        <v>14228.230936055154</v>
      </c>
      <c r="F23" s="33">
        <v>14326.231915248363</v>
      </c>
      <c r="G23" s="33">
        <v>14273.17065621134</v>
      </c>
      <c r="H23" s="33">
        <v>14094.903525490461</v>
      </c>
      <c r="I23" s="33">
        <v>14707.617892093567</v>
      </c>
    </row>
    <row r="24" spans="1:9" x14ac:dyDescent="0.25">
      <c r="A24" s="224" t="s">
        <v>68</v>
      </c>
      <c r="B24" s="33">
        <v>3662.5356899999997</v>
      </c>
      <c r="C24" s="33">
        <v>3765.0688319999999</v>
      </c>
      <c r="D24" s="33">
        <v>3691.3645349999988</v>
      </c>
      <c r="E24" s="33">
        <v>4998.5643680000012</v>
      </c>
      <c r="F24" s="33">
        <v>4099.5724609999997</v>
      </c>
      <c r="G24" s="33">
        <v>3823.5480398254736</v>
      </c>
      <c r="H24" s="33">
        <v>3818.8149734126082</v>
      </c>
      <c r="I24" s="33">
        <v>3844.9679548139547</v>
      </c>
    </row>
    <row r="25" spans="1:9" x14ac:dyDescent="0.25">
      <c r="A25" s="224" t="s">
        <v>236</v>
      </c>
      <c r="B25" s="33">
        <v>600.53417002526407</v>
      </c>
      <c r="C25" s="33">
        <v>647.73804215262135</v>
      </c>
      <c r="D25" s="33">
        <v>695.40505599999995</v>
      </c>
      <c r="E25" s="33">
        <v>777.38564299999985</v>
      </c>
      <c r="F25" s="33">
        <v>741.39459285866542</v>
      </c>
      <c r="G25" s="33">
        <v>780.3309844334774</v>
      </c>
      <c r="H25" s="33">
        <v>777.21214757563962</v>
      </c>
      <c r="I25" s="33">
        <v>891.19844430398712</v>
      </c>
    </row>
    <row r="26" spans="1:9" x14ac:dyDescent="0.25">
      <c r="A26" s="224" t="s">
        <v>226</v>
      </c>
      <c r="B26" s="33">
        <v>385.37040242689511</v>
      </c>
      <c r="C26" s="33">
        <v>467.54342955124287</v>
      </c>
      <c r="D26" s="33">
        <v>494.39904399999995</v>
      </c>
      <c r="E26" s="33">
        <v>496.74980360009249</v>
      </c>
      <c r="F26" s="33">
        <v>435.41028661640723</v>
      </c>
      <c r="G26" s="33">
        <v>420.4781450751359</v>
      </c>
      <c r="H26" s="33">
        <v>425.17710485504841</v>
      </c>
      <c r="I26" s="33">
        <v>427.300029057492</v>
      </c>
    </row>
    <row r="27" spans="1:9" x14ac:dyDescent="0.25">
      <c r="A27" s="224" t="s">
        <v>227</v>
      </c>
      <c r="B27" s="33">
        <v>606.52786215951141</v>
      </c>
      <c r="C27" s="33">
        <v>713.35499051314127</v>
      </c>
      <c r="D27" s="33">
        <v>744.88385900000003</v>
      </c>
      <c r="E27" s="33">
        <v>815.25701499999991</v>
      </c>
      <c r="F27" s="33">
        <v>827.73902177207447</v>
      </c>
      <c r="G27" s="33">
        <v>836.04001029316237</v>
      </c>
      <c r="H27" s="33">
        <v>847.03804548436528</v>
      </c>
      <c r="I27" s="33">
        <v>865.2718406937106</v>
      </c>
    </row>
    <row r="28" spans="1:9" ht="13.5" customHeight="1" x14ac:dyDescent="0.25">
      <c r="A28" s="224" t="s">
        <v>237</v>
      </c>
      <c r="B28" s="33">
        <v>160.23613599999999</v>
      </c>
      <c r="C28" s="33">
        <v>225.68693000000002</v>
      </c>
      <c r="D28" s="33">
        <v>239.82236899999998</v>
      </c>
      <c r="E28" s="33">
        <v>273.24657300000007</v>
      </c>
      <c r="F28" s="33">
        <v>284.17050498812961</v>
      </c>
      <c r="G28" s="33">
        <v>287.37806814707687</v>
      </c>
      <c r="H28" s="33">
        <v>290.66174525327693</v>
      </c>
      <c r="I28" s="33">
        <v>294.25707307887853</v>
      </c>
    </row>
    <row r="29" spans="1:9" x14ac:dyDescent="0.25">
      <c r="A29" s="224"/>
      <c r="B29" s="33"/>
      <c r="C29" s="42"/>
      <c r="D29" s="33"/>
      <c r="E29" s="33"/>
      <c r="F29" s="33"/>
      <c r="G29" s="33"/>
      <c r="H29" s="33"/>
      <c r="I29" s="33"/>
    </row>
    <row r="30" spans="1:9" x14ac:dyDescent="0.25">
      <c r="A30" s="224" t="s">
        <v>108</v>
      </c>
      <c r="B30" s="33">
        <v>-3144.7132112531231</v>
      </c>
      <c r="C30" s="33">
        <v>-3360.7582791854807</v>
      </c>
      <c r="D30" s="33">
        <v>-3359.3888921862817</v>
      </c>
      <c r="E30" s="33">
        <v>-3343.5816132065611</v>
      </c>
      <c r="F30" s="33">
        <v>-3429.5579853467789</v>
      </c>
      <c r="G30" s="33">
        <v>-3998.2539746627572</v>
      </c>
      <c r="H30" s="33">
        <v>-4106.3230412684798</v>
      </c>
      <c r="I30" s="33">
        <v>-4368.3965052648036</v>
      </c>
    </row>
    <row r="31" spans="1:9" x14ac:dyDescent="0.25">
      <c r="A31" s="224" t="s">
        <v>228</v>
      </c>
      <c r="B31" s="33">
        <v>159114.74088193811</v>
      </c>
      <c r="C31" s="33">
        <v>169009.87936507512</v>
      </c>
      <c r="D31" s="33">
        <v>171113.56562227744</v>
      </c>
      <c r="E31" s="33">
        <v>151955.86673501026</v>
      </c>
      <c r="F31" s="33">
        <v>142289.01757135254</v>
      </c>
      <c r="G31" s="33">
        <v>146711.20537082135</v>
      </c>
      <c r="H31" s="33">
        <v>153086.99201236147</v>
      </c>
      <c r="I31" s="33">
        <v>150250.72234557499</v>
      </c>
    </row>
    <row r="32" spans="1:9" x14ac:dyDescent="0.25">
      <c r="A32" s="224" t="s">
        <v>229</v>
      </c>
      <c r="B32" s="33">
        <v>6532.4789110000002</v>
      </c>
      <c r="C32" s="33">
        <v>6670</v>
      </c>
      <c r="D32" s="33">
        <v>5879.1675559999994</v>
      </c>
      <c r="E32" s="33">
        <v>7223.270501</v>
      </c>
      <c r="F32" s="33">
        <v>7004.6874460000008</v>
      </c>
      <c r="G32" s="33">
        <v>5050.3533210000005</v>
      </c>
      <c r="H32" s="33">
        <v>7244.7542529999992</v>
      </c>
      <c r="I32" s="33">
        <v>6505.2714000000005</v>
      </c>
    </row>
    <row r="33" spans="1:15" x14ac:dyDescent="0.25">
      <c r="A33" s="226" t="s">
        <v>240</v>
      </c>
      <c r="B33" s="41">
        <v>165647.21979293812</v>
      </c>
      <c r="C33" s="49">
        <v>175679.87936507512</v>
      </c>
      <c r="D33" s="41">
        <v>176992.73317827744</v>
      </c>
      <c r="E33" s="41">
        <v>159179.13723601025</v>
      </c>
      <c r="F33" s="41">
        <v>149293.70501735253</v>
      </c>
      <c r="G33" s="41">
        <v>151761.55869182135</v>
      </c>
      <c r="H33" s="41">
        <v>160331.74626536146</v>
      </c>
      <c r="I33" s="41">
        <v>156755.99374557499</v>
      </c>
      <c r="J33" s="227"/>
      <c r="K33" s="227"/>
      <c r="L33" s="227"/>
      <c r="M33" s="227"/>
      <c r="N33" s="227"/>
      <c r="O33" s="227"/>
    </row>
    <row r="34" spans="1:15" ht="18.75" customHeight="1" x14ac:dyDescent="0.25">
      <c r="A34" s="202" t="s">
        <v>168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029B595C-290B-4498-85A3-B438DABA7162}">
      <selection activeCell="L15" sqref="L15"/>
      <pageMargins left="0.7" right="0.7" top="0.75" bottom="0.75" header="0.3" footer="0.3"/>
      <pageSetup orientation="portrait" r:id="rId1"/>
    </customSheetView>
    <customSheetView guid="{FB72C6E4-3903-4C38-87D3-30195F684339}">
      <selection activeCell="B4" sqref="B4:I33"/>
      <pageMargins left="0.7" right="0.7" top="0.75" bottom="0.75" header="0.3" footer="0.3"/>
      <pageSetup orientation="portrait" r:id="rId2"/>
    </customSheetView>
    <customSheetView guid="{36500C07-B547-43A2-8CDF-83AA805E17B2}">
      <selection sqref="A1:XFD1048576"/>
      <pageMargins left="0.7" right="0.7" top="0.75" bottom="0.75" header="0.3" footer="0.3"/>
      <pageSetup orientation="portrait" r:id="rId3"/>
    </customSheetView>
    <customSheetView guid="{1471168C-972F-49BA-88A4-9A217EAF3FE7}">
      <selection activeCell="L15" sqref="L15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T1" activePane="topRight" state="frozen"/>
      <selection pane="topRight"/>
    </sheetView>
  </sheetViews>
  <sheetFormatPr defaultColWidth="14.42578125" defaultRowHeight="12.75" x14ac:dyDescent="0.2"/>
  <cols>
    <col min="1" max="1" width="44.7109375" style="229" customWidth="1"/>
    <col min="2" max="8" width="9.28515625" style="43" customWidth="1"/>
    <col min="9" max="45" width="9.28515625" style="208" customWidth="1"/>
    <col min="46" max="51" width="11.42578125" style="208" customWidth="1"/>
    <col min="52" max="16384" width="14.42578125" style="208"/>
  </cols>
  <sheetData>
    <row r="1" spans="1:56" x14ac:dyDescent="0.2">
      <c r="A1" s="206" t="s">
        <v>360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</row>
    <row r="2" spans="1:56" ht="15.75" customHeight="1" x14ac:dyDescent="0.2">
      <c r="A2" s="206" t="s">
        <v>208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</row>
    <row r="3" spans="1:56" ht="15.75" customHeight="1" x14ac:dyDescent="0.2">
      <c r="A3" s="228" t="s">
        <v>209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</row>
    <row r="4" spans="1:56" x14ac:dyDescent="0.2"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</row>
    <row r="5" spans="1:56" s="213" customFormat="1" ht="25.5" customHeight="1" x14ac:dyDescent="0.25">
      <c r="A5" s="231"/>
      <c r="B5" s="211">
        <v>1967</v>
      </c>
      <c r="C5" s="211">
        <v>1968</v>
      </c>
      <c r="D5" s="211">
        <v>1969</v>
      </c>
      <c r="E5" s="211">
        <v>1970</v>
      </c>
      <c r="F5" s="211">
        <v>1971</v>
      </c>
      <c r="G5" s="211">
        <v>1972</v>
      </c>
      <c r="H5" s="211">
        <v>1973</v>
      </c>
      <c r="I5" s="211">
        <v>1974</v>
      </c>
      <c r="J5" s="211">
        <v>1975</v>
      </c>
      <c r="K5" s="211">
        <v>1976</v>
      </c>
      <c r="L5" s="211">
        <v>1977</v>
      </c>
      <c r="M5" s="211">
        <v>1978</v>
      </c>
      <c r="N5" s="211">
        <v>1979</v>
      </c>
      <c r="O5" s="211">
        <v>1980</v>
      </c>
      <c r="P5" s="211">
        <v>1981</v>
      </c>
      <c r="Q5" s="211">
        <v>1982</v>
      </c>
      <c r="R5" s="211">
        <v>1983</v>
      </c>
      <c r="S5" s="211">
        <v>1984</v>
      </c>
      <c r="T5" s="211">
        <v>1985</v>
      </c>
      <c r="U5" s="211">
        <v>1986</v>
      </c>
      <c r="V5" s="211">
        <v>1987</v>
      </c>
      <c r="W5" s="211">
        <v>1988</v>
      </c>
      <c r="X5" s="211">
        <v>1989</v>
      </c>
      <c r="Y5" s="211">
        <v>1990</v>
      </c>
      <c r="Z5" s="211">
        <v>1991</v>
      </c>
      <c r="AA5" s="211">
        <v>1992</v>
      </c>
      <c r="AB5" s="211">
        <v>1993</v>
      </c>
      <c r="AC5" s="211">
        <v>1994</v>
      </c>
      <c r="AD5" s="211">
        <v>1995</v>
      </c>
      <c r="AE5" s="211">
        <v>1996</v>
      </c>
      <c r="AF5" s="211">
        <v>1997</v>
      </c>
      <c r="AG5" s="211">
        <v>1998</v>
      </c>
      <c r="AH5" s="211">
        <v>1999</v>
      </c>
      <c r="AI5" s="211">
        <v>2000</v>
      </c>
      <c r="AJ5" s="211">
        <v>2001</v>
      </c>
      <c r="AK5" s="211">
        <v>2002</v>
      </c>
      <c r="AL5" s="211">
        <v>2003</v>
      </c>
      <c r="AM5" s="211">
        <v>2004</v>
      </c>
      <c r="AN5" s="211">
        <v>2005</v>
      </c>
      <c r="AO5" s="211">
        <v>2006</v>
      </c>
      <c r="AP5" s="211">
        <v>2007</v>
      </c>
      <c r="AQ5" s="211">
        <v>2008</v>
      </c>
      <c r="AR5" s="211">
        <v>2009</v>
      </c>
      <c r="AS5" s="211">
        <v>2010</v>
      </c>
      <c r="AT5" s="211">
        <v>2011</v>
      </c>
      <c r="AU5" s="211">
        <v>2012</v>
      </c>
      <c r="AV5" s="211" t="s">
        <v>211</v>
      </c>
      <c r="AW5" s="211" t="s">
        <v>210</v>
      </c>
      <c r="AX5" s="211" t="s">
        <v>213</v>
      </c>
      <c r="AY5" s="211" t="s">
        <v>215</v>
      </c>
    </row>
    <row r="6" spans="1:56" x14ac:dyDescent="0.2">
      <c r="A6" s="232" t="s">
        <v>196</v>
      </c>
      <c r="B6" s="30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33"/>
      <c r="BA6" s="233"/>
      <c r="BB6" s="233"/>
      <c r="BC6" s="233"/>
      <c r="BD6" s="233"/>
    </row>
    <row r="7" spans="1:56" ht="14.45" customHeight="1" x14ac:dyDescent="0.2">
      <c r="A7" s="234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33"/>
      <c r="BA7" s="233"/>
      <c r="BB7" s="233"/>
      <c r="BC7" s="233"/>
      <c r="BD7" s="233"/>
    </row>
    <row r="8" spans="1:56" ht="14.45" customHeight="1" x14ac:dyDescent="0.2">
      <c r="A8" s="234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33"/>
      <c r="BA8" s="233"/>
      <c r="BB8" s="233"/>
      <c r="BC8" s="233"/>
      <c r="BD8" s="233"/>
    </row>
    <row r="9" spans="1:56" ht="14.45" customHeight="1" x14ac:dyDescent="0.2">
      <c r="A9" s="234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33"/>
      <c r="BA9" s="233"/>
      <c r="BB9" s="233"/>
      <c r="BC9" s="233"/>
      <c r="BD9" s="233"/>
    </row>
    <row r="10" spans="1:56" ht="14.45" customHeight="1" x14ac:dyDescent="0.2">
      <c r="A10" s="234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33"/>
      <c r="BA10" s="233"/>
      <c r="BB10" s="233"/>
      <c r="BC10" s="233"/>
      <c r="BD10" s="233"/>
    </row>
    <row r="11" spans="1:56" ht="14.45" customHeight="1" x14ac:dyDescent="0.2">
      <c r="A11" s="234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33"/>
      <c r="BA11" s="233"/>
      <c r="BB11" s="233"/>
      <c r="BC11" s="233"/>
      <c r="BD11" s="233"/>
    </row>
    <row r="12" spans="1:56" ht="14.45" customHeight="1" x14ac:dyDescent="0.2">
      <c r="A12" s="234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33"/>
      <c r="BA12" s="233"/>
      <c r="BB12" s="233"/>
      <c r="BC12" s="233"/>
      <c r="BD12" s="233"/>
    </row>
    <row r="13" spans="1:56" ht="14.45" customHeight="1" x14ac:dyDescent="0.2">
      <c r="A13" s="232" t="s">
        <v>199</v>
      </c>
      <c r="B13" s="34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35"/>
      <c r="BA13" s="233"/>
      <c r="BB13" s="233"/>
      <c r="BC13" s="233"/>
      <c r="BD13" s="233"/>
    </row>
    <row r="14" spans="1:56" s="217" customFormat="1" ht="14.45" customHeight="1" x14ac:dyDescent="0.2">
      <c r="A14" s="232" t="s">
        <v>197</v>
      </c>
      <c r="B14" s="30">
        <v>-6.9306930693069315</v>
      </c>
      <c r="C14" s="30">
        <v>10.106382978723403</v>
      </c>
      <c r="D14" s="30">
        <v>-0.67632850241546172</v>
      </c>
      <c r="E14" s="30">
        <v>6.3229571984435795</v>
      </c>
      <c r="F14" s="30">
        <v>-1.6468435498627605</v>
      </c>
      <c r="G14" s="30">
        <v>13.674418604651164</v>
      </c>
      <c r="H14" s="30">
        <v>-7.8559738134206292</v>
      </c>
      <c r="I14" s="30">
        <v>15.275310834813515</v>
      </c>
      <c r="J14" s="30">
        <v>-2.4653312788906137</v>
      </c>
      <c r="K14" s="30">
        <v>1.7377567140600452</v>
      </c>
      <c r="L14" s="30">
        <v>0.31055900621116245</v>
      </c>
      <c r="M14" s="30">
        <v>-0.54179566563466619</v>
      </c>
      <c r="N14" s="30">
        <v>3.5019455252918288</v>
      </c>
      <c r="O14" s="30">
        <v>-9.17293233082707</v>
      </c>
      <c r="P14" s="30">
        <v>-3.9735099337748316</v>
      </c>
      <c r="Q14" s="30">
        <v>8.1034482758620747</v>
      </c>
      <c r="R14" s="30">
        <v>-15.231259968102078</v>
      </c>
      <c r="S14" s="30">
        <v>-14.957666980244582</v>
      </c>
      <c r="T14" s="30">
        <v>14.823008849557512</v>
      </c>
      <c r="U14" s="30">
        <v>3.7572254335260173</v>
      </c>
      <c r="V14" s="30">
        <v>2.9712163416898818</v>
      </c>
      <c r="W14" s="30">
        <v>-0.45085662759242562</v>
      </c>
      <c r="X14" s="30">
        <v>6.0688405797101348</v>
      </c>
      <c r="Y14" s="30">
        <v>18.701964133219477</v>
      </c>
      <c r="Z14" s="30">
        <v>6.7625899280575581</v>
      </c>
      <c r="AA14" s="30">
        <v>-2.4932614555256181</v>
      </c>
      <c r="AB14" s="30">
        <v>-6.7035245335176157</v>
      </c>
      <c r="AC14" s="30">
        <v>-1.033333333333341</v>
      </c>
      <c r="AD14" s="30">
        <v>-5.338497810710666</v>
      </c>
      <c r="AE14" s="30">
        <v>6.8732937208928782</v>
      </c>
      <c r="AF14" s="30">
        <v>13.117956423741543</v>
      </c>
      <c r="AG14" s="30">
        <v>-7.2396386822529228</v>
      </c>
      <c r="AH14" s="30">
        <v>2.262637834741525</v>
      </c>
      <c r="AI14" s="30">
        <v>-2.3666153199831923</v>
      </c>
      <c r="AJ14" s="30">
        <v>8.6775674125071713</v>
      </c>
      <c r="AK14" s="30">
        <v>8.7105714662795286</v>
      </c>
      <c r="AL14" s="30">
        <v>-15.260410343571692</v>
      </c>
      <c r="AM14" s="30">
        <v>-34.226361031518621</v>
      </c>
      <c r="AN14" s="30">
        <v>-5.4454367240252672</v>
      </c>
      <c r="AO14" s="30">
        <v>-10.1359133840129</v>
      </c>
      <c r="AP14" s="30">
        <v>21.789284798769547</v>
      </c>
      <c r="AQ14" s="30">
        <v>7.6404967375289319</v>
      </c>
      <c r="AR14" s="30">
        <v>-32.362143136488072</v>
      </c>
      <c r="AS14" s="30">
        <v>32.090199479618384</v>
      </c>
      <c r="AT14" s="30">
        <v>0.30641278179033282</v>
      </c>
      <c r="AU14" s="30">
        <v>-12.633646083351524</v>
      </c>
      <c r="AV14" s="30">
        <v>-5.7692307692307594</v>
      </c>
      <c r="AW14" s="34">
        <v>1.6962629207527113</v>
      </c>
      <c r="AX14" s="34">
        <v>1.1727912431587217</v>
      </c>
      <c r="AY14" s="34">
        <v>-6.0278270000000003</v>
      </c>
      <c r="AZ14" s="233"/>
      <c r="BA14" s="233"/>
      <c r="BB14" s="233"/>
      <c r="BC14" s="235"/>
      <c r="BD14" s="235"/>
    </row>
    <row r="15" spans="1:56" ht="14.45" customHeight="1" x14ac:dyDescent="0.2">
      <c r="A15" s="234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33"/>
      <c r="BA15" s="233"/>
      <c r="BB15" s="233"/>
      <c r="BC15" s="233"/>
      <c r="BD15" s="233"/>
    </row>
    <row r="16" spans="1:56" ht="14.45" customHeight="1" x14ac:dyDescent="0.2">
      <c r="A16" s="234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33"/>
      <c r="BA16" s="233"/>
      <c r="BB16" s="233"/>
      <c r="BC16" s="233"/>
      <c r="BD16" s="233"/>
    </row>
    <row r="17" spans="1:56" ht="14.45" customHeight="1" x14ac:dyDescent="0.2">
      <c r="A17" s="234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33"/>
      <c r="BA17" s="233"/>
      <c r="BB17" s="233"/>
      <c r="BC17" s="233"/>
      <c r="BD17" s="233"/>
    </row>
    <row r="18" spans="1:56" ht="14.45" customHeight="1" x14ac:dyDescent="0.2">
      <c r="A18" s="232" t="s">
        <v>198</v>
      </c>
      <c r="B18" s="34">
        <v>15.904572564612327</v>
      </c>
      <c r="C18" s="34">
        <v>8.5763293310463133</v>
      </c>
      <c r="D18" s="34">
        <v>20.695102685624029</v>
      </c>
      <c r="E18" s="34">
        <v>11.060209424083753</v>
      </c>
      <c r="F18" s="34">
        <v>5.1856216853270549</v>
      </c>
      <c r="G18" s="34">
        <v>6.3865546218487435</v>
      </c>
      <c r="H18" s="34">
        <v>3.5808320168509646</v>
      </c>
      <c r="I18" s="34">
        <v>6.6598881545500879</v>
      </c>
      <c r="J18" s="34">
        <v>6.5776930409914112</v>
      </c>
      <c r="K18" s="34">
        <v>7.826475849731664</v>
      </c>
      <c r="L18" s="34">
        <v>3.1107424305267526</v>
      </c>
      <c r="M18" s="34">
        <v>7.0394207562349269</v>
      </c>
      <c r="N18" s="34">
        <v>3.4949267192784497</v>
      </c>
      <c r="O18" s="34">
        <v>6.5722585330428558</v>
      </c>
      <c r="P18" s="34">
        <v>-1.1584327086882376</v>
      </c>
      <c r="Q18" s="34">
        <v>-1.206480523957256</v>
      </c>
      <c r="R18" s="34">
        <v>5.3035589672016705</v>
      </c>
      <c r="S18" s="34">
        <v>-2.8164347249834325</v>
      </c>
      <c r="T18" s="34">
        <v>-18.615751789976141</v>
      </c>
      <c r="U18" s="34">
        <v>3.1839128613322254</v>
      </c>
      <c r="V18" s="34">
        <v>-13.438895655704433</v>
      </c>
      <c r="W18" s="34">
        <v>-2.157598499061911</v>
      </c>
      <c r="X18" s="34">
        <v>9.2521572387344246</v>
      </c>
      <c r="Y18" s="34">
        <v>-1.2286090390522209</v>
      </c>
      <c r="Z18" s="34">
        <v>5.4642381163927194</v>
      </c>
      <c r="AA18" s="34">
        <v>1.8534119629317631</v>
      </c>
      <c r="AB18" s="34">
        <v>-6.4929693961952095</v>
      </c>
      <c r="AC18" s="34">
        <v>2.0279127149356122</v>
      </c>
      <c r="AD18" s="34">
        <v>5.5018137847642041</v>
      </c>
      <c r="AE18" s="34">
        <v>4.3911086867584954</v>
      </c>
      <c r="AF18" s="34">
        <v>7.909862834748524</v>
      </c>
      <c r="AG18" s="34">
        <v>11.482355789601117</v>
      </c>
      <c r="AH18" s="34">
        <v>-7.1831903572592006</v>
      </c>
      <c r="AI18" s="34">
        <v>6.0368528809593469</v>
      </c>
      <c r="AJ18" s="34">
        <v>9.77547305124952</v>
      </c>
      <c r="AK18" s="34">
        <v>3.801698577817985</v>
      </c>
      <c r="AL18" s="34">
        <v>12.168671782333998</v>
      </c>
      <c r="AM18" s="34">
        <v>8.1078164789157885</v>
      </c>
      <c r="AN18" s="34">
        <v>13.476394849785414</v>
      </c>
      <c r="AO18" s="34">
        <v>10.783520388417831</v>
      </c>
      <c r="AP18" s="34">
        <v>16.336382113821127</v>
      </c>
      <c r="AQ18" s="34">
        <v>4.1016051539637477</v>
      </c>
      <c r="AR18" s="34">
        <v>1.8762537859418684</v>
      </c>
      <c r="AS18" s="34">
        <v>1.4929214929214929</v>
      </c>
      <c r="AT18" s="34">
        <v>-0.31828556936343011</v>
      </c>
      <c r="AU18" s="34">
        <v>0.92228625221031368</v>
      </c>
      <c r="AV18" s="34">
        <v>-2.4340131595532721</v>
      </c>
      <c r="AW18" s="34">
        <v>-3.3719623270415888</v>
      </c>
      <c r="AX18" s="34">
        <v>1.6004171513376964</v>
      </c>
      <c r="AY18" s="34">
        <v>-5.7481220000000004</v>
      </c>
      <c r="AZ18" s="233"/>
      <c r="BA18" s="233"/>
      <c r="BB18" s="233"/>
      <c r="BC18" s="233"/>
      <c r="BD18" s="233"/>
    </row>
    <row r="19" spans="1:56" ht="14.45" customHeight="1" x14ac:dyDescent="0.2">
      <c r="A19" s="234" t="s">
        <v>161</v>
      </c>
      <c r="B19" s="36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33"/>
      <c r="BA19" s="233"/>
      <c r="BB19" s="233"/>
      <c r="BC19" s="233"/>
      <c r="BD19" s="233"/>
    </row>
    <row r="20" spans="1:56" ht="14.45" customHeight="1" x14ac:dyDescent="0.2">
      <c r="A20" s="234" t="s">
        <v>142</v>
      </c>
      <c r="B20" s="36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33"/>
      <c r="BA20" s="233"/>
      <c r="BB20" s="233"/>
      <c r="BC20" s="233"/>
      <c r="BD20" s="233"/>
    </row>
    <row r="21" spans="1:56" ht="14.45" customHeight="1" x14ac:dyDescent="0.2">
      <c r="A21" s="234" t="s">
        <v>143</v>
      </c>
      <c r="B21" s="36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33"/>
      <c r="BA21" s="233"/>
      <c r="BB21" s="233"/>
      <c r="BC21" s="233"/>
      <c r="BD21" s="233"/>
    </row>
    <row r="22" spans="1:56" ht="14.45" customHeight="1" x14ac:dyDescent="0.2">
      <c r="A22" s="234" t="s">
        <v>144</v>
      </c>
      <c r="B22" s="36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33"/>
      <c r="BA22" s="233"/>
      <c r="BB22" s="233"/>
      <c r="BC22" s="233"/>
      <c r="BD22" s="233"/>
    </row>
    <row r="23" spans="1:56" ht="14.45" customHeight="1" x14ac:dyDescent="0.2">
      <c r="A23" s="234" t="s">
        <v>145</v>
      </c>
      <c r="B23" s="36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33"/>
      <c r="BA23" s="233"/>
      <c r="BB23" s="233"/>
      <c r="BC23" s="233"/>
      <c r="BD23" s="233"/>
    </row>
    <row r="24" spans="1:56" ht="14.45" customHeight="1" x14ac:dyDescent="0.2">
      <c r="A24" s="234" t="s">
        <v>146</v>
      </c>
      <c r="B24" s="36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33"/>
      <c r="BA24" s="233"/>
      <c r="BB24" s="233"/>
      <c r="BC24" s="233"/>
      <c r="BD24" s="233"/>
    </row>
    <row r="25" spans="1:56" ht="14.45" customHeight="1" x14ac:dyDescent="0.2">
      <c r="A25" s="234" t="s">
        <v>147</v>
      </c>
      <c r="B25" s="36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33"/>
      <c r="BA25" s="233"/>
      <c r="BB25" s="233"/>
      <c r="BC25" s="233"/>
      <c r="BD25" s="233"/>
    </row>
    <row r="26" spans="1:56" ht="14.45" customHeight="1" x14ac:dyDescent="0.2">
      <c r="A26" s="232" t="s">
        <v>111</v>
      </c>
      <c r="B26" s="34">
        <v>0.17947279865398208</v>
      </c>
      <c r="C26" s="34">
        <v>4.2996305005038469</v>
      </c>
      <c r="D26" s="34">
        <v>6.3875469672571237</v>
      </c>
      <c r="E26" s="34">
        <v>3.9152371342078545</v>
      </c>
      <c r="F26" s="34">
        <v>3.0102932608273449</v>
      </c>
      <c r="G26" s="34">
        <v>5.5995475113122257</v>
      </c>
      <c r="H26" s="34">
        <v>2.3388680592751334</v>
      </c>
      <c r="I26" s="34">
        <v>4.6667829727843682</v>
      </c>
      <c r="J26" s="34">
        <v>7.1172597716476256</v>
      </c>
      <c r="K26" s="34">
        <v>5.9130164164008585</v>
      </c>
      <c r="L26" s="34">
        <v>14.574303974142335</v>
      </c>
      <c r="M26" s="34">
        <v>14.002692825543381</v>
      </c>
      <c r="N26" s="34">
        <v>8.1491479669309985</v>
      </c>
      <c r="O26" s="34">
        <v>14.664586583463338</v>
      </c>
      <c r="P26" s="34">
        <v>10.643990929705208</v>
      </c>
      <c r="Q26" s="34">
        <v>5.5744558757224256</v>
      </c>
      <c r="R26" s="34">
        <v>-9.306208021120483</v>
      </c>
      <c r="S26" s="34">
        <v>-6.8022260273972455</v>
      </c>
      <c r="T26" s="34">
        <v>-6.9220522713701538</v>
      </c>
      <c r="U26" s="34">
        <v>-3.8541255428346006</v>
      </c>
      <c r="V26" s="34">
        <v>-3.6185392393368576</v>
      </c>
      <c r="W26" s="34">
        <v>-5.0431355841942844</v>
      </c>
      <c r="X26" s="34">
        <v>-1.5590824967752639</v>
      </c>
      <c r="Y26" s="34">
        <v>-0.78049336295788851</v>
      </c>
      <c r="Z26" s="34">
        <v>4.0939366100137775</v>
      </c>
      <c r="AA26" s="34">
        <v>-0.44679794803907347</v>
      </c>
      <c r="AB26" s="34">
        <v>1.4904698581560336</v>
      </c>
      <c r="AC26" s="34">
        <v>2.0099509974511047</v>
      </c>
      <c r="AD26" s="34">
        <v>5.0425049327850555</v>
      </c>
      <c r="AE26" s="34">
        <v>7.60418562329391</v>
      </c>
      <c r="AF26" s="34">
        <v>11.73249786481983</v>
      </c>
      <c r="AG26" s="34">
        <v>6.5676996022901513</v>
      </c>
      <c r="AH26" s="34">
        <v>4.7898046651681803</v>
      </c>
      <c r="AI26" s="34">
        <v>5.6016780297382729</v>
      </c>
      <c r="AJ26" s="34">
        <v>1.8880820436466481</v>
      </c>
      <c r="AK26" s="34">
        <v>4.8818510785045568</v>
      </c>
      <c r="AL26" s="34">
        <v>6.6295522244642902</v>
      </c>
      <c r="AM26" s="34">
        <v>7.6597709953759763</v>
      </c>
      <c r="AN26" s="34">
        <v>4.0572636292773936</v>
      </c>
      <c r="AO26" s="34">
        <v>5.5900636731328426</v>
      </c>
      <c r="AP26" s="34">
        <v>6.1483010396356601</v>
      </c>
      <c r="AQ26" s="34">
        <v>6.9400305465408669</v>
      </c>
      <c r="AR26" s="34">
        <v>-5.7241606388980379</v>
      </c>
      <c r="AS26" s="34">
        <v>3.2527523374569371</v>
      </c>
      <c r="AT26" s="34">
        <v>3.8709552320483231</v>
      </c>
      <c r="AU26" s="34">
        <v>2.7209219357996917</v>
      </c>
      <c r="AV26" s="34">
        <v>4.2228522274318614</v>
      </c>
      <c r="AW26" s="34">
        <v>1.9134083894704501</v>
      </c>
      <c r="AX26" s="34">
        <v>1.1801765322048574</v>
      </c>
      <c r="AY26" s="34">
        <v>-1.2</v>
      </c>
      <c r="AZ26" s="233"/>
      <c r="BA26" s="233"/>
      <c r="BB26" s="233"/>
      <c r="BC26" s="233"/>
      <c r="BD26" s="233"/>
    </row>
    <row r="27" spans="1:56" ht="14.45" customHeight="1" x14ac:dyDescent="0.2">
      <c r="A27" s="234" t="s">
        <v>148</v>
      </c>
      <c r="B27" s="36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33"/>
      <c r="BA27" s="233"/>
      <c r="BB27" s="233"/>
      <c r="BC27" s="233"/>
      <c r="BD27" s="233"/>
    </row>
    <row r="28" spans="1:56" ht="14.45" customHeight="1" x14ac:dyDescent="0.2">
      <c r="A28" s="234" t="s">
        <v>207</v>
      </c>
      <c r="B28" s="36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33"/>
      <c r="BA28" s="233"/>
      <c r="BB28" s="233"/>
      <c r="BC28" s="233"/>
      <c r="BD28" s="233"/>
    </row>
    <row r="29" spans="1:56" ht="14.45" customHeight="1" x14ac:dyDescent="0.2">
      <c r="A29" s="234" t="s">
        <v>149</v>
      </c>
      <c r="B29" s="36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33"/>
      <c r="BA29" s="233"/>
      <c r="BB29" s="233"/>
      <c r="BC29" s="233"/>
      <c r="BD29" s="233"/>
    </row>
    <row r="30" spans="1:56" ht="14.45" customHeight="1" x14ac:dyDescent="0.2">
      <c r="A30" s="234" t="s">
        <v>160</v>
      </c>
      <c r="B30" s="36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33"/>
      <c r="BA30" s="233"/>
      <c r="BB30" s="233"/>
      <c r="BC30" s="233"/>
      <c r="BD30" s="233"/>
    </row>
    <row r="31" spans="1:56" ht="14.45" customHeight="1" x14ac:dyDescent="0.2">
      <c r="A31" s="234" t="s">
        <v>150</v>
      </c>
      <c r="B31" s="36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33"/>
      <c r="BA31" s="233"/>
      <c r="BB31" s="233"/>
      <c r="BC31" s="233"/>
      <c r="BD31" s="233"/>
    </row>
    <row r="32" spans="1:56" ht="14.45" customHeight="1" x14ac:dyDescent="0.2">
      <c r="A32" s="234" t="s">
        <v>151</v>
      </c>
      <c r="B32" s="36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33"/>
      <c r="BA32" s="233"/>
      <c r="BB32" s="233"/>
      <c r="BC32" s="233"/>
      <c r="BD32" s="233"/>
    </row>
    <row r="33" spans="1:56" ht="14.45" customHeight="1" x14ac:dyDescent="0.2">
      <c r="A33" s="234" t="s">
        <v>152</v>
      </c>
      <c r="B33" s="36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33"/>
      <c r="BA33" s="233"/>
      <c r="BB33" s="233"/>
      <c r="BC33" s="233"/>
      <c r="BD33" s="233"/>
    </row>
    <row r="34" spans="1:56" ht="14.45" customHeight="1" x14ac:dyDescent="0.2">
      <c r="A34" s="234" t="s">
        <v>153</v>
      </c>
      <c r="B34" s="36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33"/>
      <c r="BA34" s="233"/>
      <c r="BB34" s="233"/>
      <c r="BC34" s="233"/>
      <c r="BD34" s="233"/>
    </row>
    <row r="35" spans="1:56" ht="14.45" customHeight="1" x14ac:dyDescent="0.2">
      <c r="A35" s="234" t="s">
        <v>154</v>
      </c>
      <c r="B35" s="36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33"/>
      <c r="BA35" s="233"/>
      <c r="BB35" s="233"/>
      <c r="BC35" s="233"/>
      <c r="BD35" s="233"/>
    </row>
    <row r="36" spans="1:56" s="217" customFormat="1" ht="14.45" customHeight="1" x14ac:dyDescent="0.2">
      <c r="A36" s="236" t="s">
        <v>158</v>
      </c>
      <c r="B36" s="37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35"/>
      <c r="BB36" s="235"/>
      <c r="BC36" s="235"/>
      <c r="BD36" s="235"/>
    </row>
    <row r="37" spans="1:56" ht="18" customHeight="1" x14ac:dyDescent="0.2">
      <c r="A37" s="247" t="s">
        <v>177</v>
      </c>
      <c r="B37" s="247"/>
      <c r="C37" s="247"/>
      <c r="D37" s="44"/>
      <c r="E37" s="44"/>
      <c r="F37" s="44"/>
      <c r="G37" s="44"/>
      <c r="H37" s="44"/>
      <c r="AY37" s="233"/>
      <c r="AZ37" s="233"/>
      <c r="BA37" s="233"/>
      <c r="BB37" s="233"/>
      <c r="BC37" s="233"/>
      <c r="BD37" s="233"/>
    </row>
    <row r="38" spans="1:56" x14ac:dyDescent="0.2">
      <c r="A38" s="195" t="s">
        <v>385</v>
      </c>
    </row>
    <row r="39" spans="1:56" x14ac:dyDescent="0.2">
      <c r="A39" s="195" t="s">
        <v>386</v>
      </c>
    </row>
  </sheetData>
  <customSheetViews>
    <customSheetView guid="{029B595C-290B-4498-85A3-B438DABA7162}">
      <pane xSplit="1" topLeftCell="AT1" activePane="topRight" state="frozen"/>
      <selection pane="topRight"/>
      <pageMargins left="0.7" right="0.7" top="0.75" bottom="0.75" header="0.3" footer="0.3"/>
      <pageSetup paperSize="9" orientation="landscape" r:id="rId1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2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36500C07-B547-43A2-8CDF-83AA805E17B2}">
      <pane xSplit="1" topLeftCell="AP1" activePane="topRight" state="frozen"/>
      <selection pane="topRight" activeCell="AX41" sqref="AX41"/>
      <pageMargins left="0.7" right="0.7" top="0.75" bottom="0.75" header="0.3" footer="0.3"/>
      <pageSetup paperSize="9" orientation="landscape" r:id="rId3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4"/>
    </customSheetView>
  </customSheetViews>
  <mergeCells count="1">
    <mergeCell ref="A37:C37"/>
  </mergeCells>
  <pageMargins left="0.7" right="0.7" top="0.75" bottom="0.75" header="0.3" footer="0.3"/>
  <pageSetup paperSize="9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5" x14ac:dyDescent="0.25"/>
  <cols>
    <col min="1" max="1" width="43.140625" style="222" customWidth="1"/>
    <col min="2" max="7" width="11.5703125" style="222" customWidth="1"/>
    <col min="8" max="16384" width="9.140625" style="222"/>
  </cols>
  <sheetData>
    <row r="1" spans="1:8" x14ac:dyDescent="0.25">
      <c r="A1" s="246" t="s">
        <v>361</v>
      </c>
      <c r="B1" s="246"/>
      <c r="C1" s="246"/>
      <c r="D1" s="246"/>
      <c r="E1" s="246"/>
      <c r="F1" s="246"/>
      <c r="G1" s="246"/>
    </row>
    <row r="2" spans="1:8" x14ac:dyDescent="0.25">
      <c r="A2" s="246" t="s">
        <v>238</v>
      </c>
      <c r="B2" s="246"/>
      <c r="C2" s="246"/>
      <c r="D2" s="246"/>
      <c r="E2" s="246"/>
      <c r="F2" s="246"/>
      <c r="G2" s="246"/>
    </row>
    <row r="3" spans="1:8" ht="21.75" customHeight="1" x14ac:dyDescent="0.25">
      <c r="A3" s="258" t="s">
        <v>209</v>
      </c>
      <c r="B3" s="258"/>
      <c r="C3" s="258"/>
      <c r="D3" s="258"/>
      <c r="E3" s="258"/>
      <c r="F3" s="258"/>
      <c r="G3" s="258"/>
    </row>
    <row r="4" spans="1:8" x14ac:dyDescent="0.25">
      <c r="A4" s="210" t="s">
        <v>201</v>
      </c>
      <c r="B4" s="211">
        <v>2013</v>
      </c>
      <c r="C4" s="211">
        <v>2014</v>
      </c>
      <c r="D4" s="211" t="s">
        <v>387</v>
      </c>
      <c r="E4" s="211" t="s">
        <v>388</v>
      </c>
      <c r="F4" s="211" t="s">
        <v>389</v>
      </c>
      <c r="G4" s="211" t="s">
        <v>390</v>
      </c>
      <c r="H4" s="211" t="s">
        <v>391</v>
      </c>
    </row>
    <row r="5" spans="1:8" x14ac:dyDescent="0.25">
      <c r="A5" s="224" t="s">
        <v>216</v>
      </c>
      <c r="B5" s="192">
        <v>-0.88309225073304554</v>
      </c>
      <c r="C5" s="192">
        <v>3.0190787459310719</v>
      </c>
      <c r="D5" s="192">
        <v>35.862222066970112</v>
      </c>
      <c r="E5" s="192">
        <v>-7.2959504802183872</v>
      </c>
      <c r="F5" s="192">
        <v>7.8546770899956435</v>
      </c>
      <c r="G5" s="192">
        <v>-9.607439268758073</v>
      </c>
      <c r="H5" s="192">
        <v>-3.2802019813453813</v>
      </c>
    </row>
    <row r="6" spans="1:8" x14ac:dyDescent="0.25">
      <c r="A6" s="224" t="s">
        <v>217</v>
      </c>
      <c r="B6" s="192">
        <v>1.9719124383447755</v>
      </c>
      <c r="C6" s="192">
        <v>-0.96585110858455059</v>
      </c>
      <c r="D6" s="192">
        <v>-3.1946269207992879</v>
      </c>
      <c r="E6" s="192">
        <v>-12.911499449095484</v>
      </c>
      <c r="F6" s="192">
        <v>-0.25399163341030073</v>
      </c>
      <c r="G6" s="192">
        <v>-4.5001005618972485</v>
      </c>
      <c r="H6" s="192">
        <v>-3.0951254381866695</v>
      </c>
    </row>
    <row r="7" spans="1:8" x14ac:dyDescent="0.25">
      <c r="A7" s="224" t="s">
        <v>198</v>
      </c>
      <c r="B7" s="192">
        <v>0.31068649112281893</v>
      </c>
      <c r="C7" s="192">
        <v>-2.5039971681255544</v>
      </c>
      <c r="D7" s="192">
        <v>2.1658862256997566</v>
      </c>
      <c r="E7" s="192">
        <v>-2.191345226772218</v>
      </c>
      <c r="F7" s="192">
        <v>-1.7942478618701665</v>
      </c>
      <c r="G7" s="192">
        <v>0.1623392922854614</v>
      </c>
      <c r="H7" s="192">
        <v>-2.88746595335923</v>
      </c>
    </row>
    <row r="8" spans="1:8" x14ac:dyDescent="0.25">
      <c r="A8" s="225" t="s">
        <v>218</v>
      </c>
      <c r="B8" s="193">
        <v>-1.0601030804983365</v>
      </c>
      <c r="C8" s="193">
        <v>-2.8176791867460782</v>
      </c>
      <c r="D8" s="193">
        <v>2.6010047266963614</v>
      </c>
      <c r="E8" s="193">
        <v>11.130935145595183</v>
      </c>
      <c r="F8" s="193">
        <v>-9.3976194169272169</v>
      </c>
      <c r="G8" s="193">
        <v>15.862884622431539</v>
      </c>
      <c r="H8" s="193">
        <v>10.187863706340766</v>
      </c>
    </row>
    <row r="9" spans="1:8" x14ac:dyDescent="0.25">
      <c r="A9" s="225" t="s">
        <v>219</v>
      </c>
      <c r="B9" s="193">
        <v>11.434732420908169</v>
      </c>
      <c r="C9" s="193">
        <v>-1.1109396311413477</v>
      </c>
      <c r="D9" s="193">
        <v>-2.5521830048660248</v>
      </c>
      <c r="E9" s="193">
        <v>-2.1132956286300177</v>
      </c>
      <c r="F9" s="193">
        <v>-4.751264787899026</v>
      </c>
      <c r="G9" s="193">
        <v>-6.8228055921893471</v>
      </c>
      <c r="H9" s="193">
        <v>-1.7051304512841148</v>
      </c>
    </row>
    <row r="10" spans="1:8" x14ac:dyDescent="0.25">
      <c r="A10" s="225" t="s">
        <v>220</v>
      </c>
      <c r="B10" s="193">
        <v>0.54767438536400415</v>
      </c>
      <c r="C10" s="193">
        <v>-3.2427003730471449</v>
      </c>
      <c r="D10" s="193">
        <v>2.1188870384684764</v>
      </c>
      <c r="E10" s="193">
        <v>-4.7695756350405585</v>
      </c>
      <c r="F10" s="193">
        <v>9.695931616384776E-4</v>
      </c>
      <c r="G10" s="193">
        <v>-2.57264167842101</v>
      </c>
      <c r="H10" s="193">
        <v>-7.8802900818463568</v>
      </c>
    </row>
    <row r="11" spans="1:8" x14ac:dyDescent="0.25">
      <c r="A11" s="225" t="s">
        <v>221</v>
      </c>
      <c r="B11" s="193">
        <v>-4.3186057691525175</v>
      </c>
      <c r="C11" s="193">
        <v>5.4451201157866818</v>
      </c>
      <c r="D11" s="193">
        <v>4.1586343314463026</v>
      </c>
      <c r="E11" s="193">
        <v>-6.1734852095510071</v>
      </c>
      <c r="F11" s="193">
        <v>1.6237742647215683</v>
      </c>
      <c r="G11" s="193">
        <v>-6.011002507184191</v>
      </c>
      <c r="H11" s="193">
        <v>9.7325753469657492</v>
      </c>
    </row>
    <row r="12" spans="1:8" x14ac:dyDescent="0.25">
      <c r="A12" s="224" t="s">
        <v>230</v>
      </c>
      <c r="B12" s="192">
        <v>2.2085130986559851</v>
      </c>
      <c r="C12" s="192">
        <v>-3.5605254708550103</v>
      </c>
      <c r="D12" s="192">
        <v>1.779262099738401</v>
      </c>
      <c r="E12" s="192">
        <v>-8.0932535881413656</v>
      </c>
      <c r="F12" s="192">
        <v>8.5943279397893981</v>
      </c>
      <c r="G12" s="192">
        <v>1.4264126050367409</v>
      </c>
      <c r="H12" s="192">
        <v>2.5082875764914059</v>
      </c>
    </row>
    <row r="13" spans="1:8" x14ac:dyDescent="0.25">
      <c r="A13" s="224" t="s">
        <v>231</v>
      </c>
      <c r="B13" s="192">
        <v>-3.3282385284354419</v>
      </c>
      <c r="C13" s="192">
        <v>-5.4715059295254198</v>
      </c>
      <c r="D13" s="192">
        <v>1.4937469777787977</v>
      </c>
      <c r="E13" s="192">
        <v>1.6572794770311896</v>
      </c>
      <c r="F13" s="192">
        <v>-1.4813478442386341</v>
      </c>
      <c r="G13" s="192">
        <v>1.885671864710305</v>
      </c>
      <c r="H13" s="192">
        <v>2.1302526067775456</v>
      </c>
    </row>
    <row r="14" spans="1:8" x14ac:dyDescent="0.25">
      <c r="A14" s="224" t="s">
        <v>49</v>
      </c>
      <c r="B14" s="192">
        <v>7.6679391611960677</v>
      </c>
      <c r="C14" s="192">
        <v>1.2999073407409283</v>
      </c>
      <c r="D14" s="192">
        <v>-2.6734154134087489</v>
      </c>
      <c r="E14" s="192">
        <v>-4.2397314804800637</v>
      </c>
      <c r="F14" s="192">
        <v>-3.8396996987807368</v>
      </c>
      <c r="G14" s="192">
        <v>-0.12976722689687256</v>
      </c>
      <c r="H14" s="192">
        <v>-5.4185955577576088</v>
      </c>
    </row>
    <row r="15" spans="1:8" x14ac:dyDescent="0.25">
      <c r="A15" s="224" t="s">
        <v>232</v>
      </c>
      <c r="B15" s="192">
        <v>0.55638225069771186</v>
      </c>
      <c r="C15" s="192">
        <v>1.0965244852570788</v>
      </c>
      <c r="D15" s="192">
        <v>5.435674563161446</v>
      </c>
      <c r="E15" s="192">
        <v>-6.9005384601890167</v>
      </c>
      <c r="F15" s="192">
        <v>-10.474959517015147</v>
      </c>
      <c r="G15" s="192">
        <v>-1.9599668437944671</v>
      </c>
      <c r="H15" s="192">
        <v>2.3809380078387115</v>
      </c>
    </row>
    <row r="16" spans="1:8" x14ac:dyDescent="0.25">
      <c r="A16" s="224" t="s">
        <v>222</v>
      </c>
      <c r="B16" s="192">
        <v>10.789164406213684</v>
      </c>
      <c r="C16" s="192">
        <v>4.5348158067256996</v>
      </c>
      <c r="D16" s="192">
        <v>-4.5117054972853472</v>
      </c>
      <c r="E16" s="192">
        <v>-17.607145065620347</v>
      </c>
      <c r="F16" s="192">
        <v>1.9649193707824808</v>
      </c>
      <c r="G16" s="192">
        <v>4.0199444093748271</v>
      </c>
      <c r="H16" s="192">
        <v>-2.2767143246907358</v>
      </c>
    </row>
    <row r="17" spans="1:8" x14ac:dyDescent="0.25">
      <c r="A17" s="224" t="s">
        <v>233</v>
      </c>
      <c r="B17" s="192">
        <v>1.7557411070944557</v>
      </c>
      <c r="C17" s="192">
        <v>0.93658926812686172</v>
      </c>
      <c r="D17" s="192">
        <v>-1.4619394811140116</v>
      </c>
      <c r="E17" s="192">
        <v>-2.0232560491887273</v>
      </c>
      <c r="F17" s="192">
        <v>-1.296051136752288</v>
      </c>
      <c r="G17" s="192">
        <v>-2.1671712083525643</v>
      </c>
      <c r="H17" s="192">
        <v>-0.66665583316158539</v>
      </c>
    </row>
    <row r="18" spans="1:8" x14ac:dyDescent="0.25">
      <c r="A18" s="224" t="s">
        <v>223</v>
      </c>
      <c r="B18" s="192">
        <v>2.0934861925550905</v>
      </c>
      <c r="C18" s="192">
        <v>0.95440713914727671</v>
      </c>
      <c r="D18" s="192">
        <v>2.4364495793546572</v>
      </c>
      <c r="E18" s="192">
        <v>-2.1469007775340172</v>
      </c>
      <c r="F18" s="192">
        <v>-1.5935785005490268</v>
      </c>
      <c r="G18" s="192">
        <v>5.4357597629697746E-2</v>
      </c>
      <c r="H18" s="192">
        <v>-0.13581095488902184</v>
      </c>
    </row>
    <row r="19" spans="1:8" x14ac:dyDescent="0.25">
      <c r="A19" s="224" t="s">
        <v>224</v>
      </c>
      <c r="B19" s="192">
        <v>2.1424272449778763</v>
      </c>
      <c r="C19" s="192">
        <v>0.21128282521425465</v>
      </c>
      <c r="D19" s="192">
        <v>3.4160746580943147</v>
      </c>
      <c r="E19" s="192">
        <v>2.5315199331422189</v>
      </c>
      <c r="F19" s="192">
        <v>4.5672327854674313</v>
      </c>
      <c r="G19" s="192">
        <v>1.6453398614613462E-2</v>
      </c>
      <c r="H19" s="192">
        <v>3.8812369064025498</v>
      </c>
    </row>
    <row r="20" spans="1:8" x14ac:dyDescent="0.25">
      <c r="A20" s="224" t="s">
        <v>225</v>
      </c>
      <c r="B20" s="192">
        <v>0.46282131135042048</v>
      </c>
      <c r="C20" s="192">
        <v>0.30423545060207352</v>
      </c>
      <c r="D20" s="192">
        <v>0.497801258868456</v>
      </c>
      <c r="E20" s="192">
        <v>0.46564275793154802</v>
      </c>
      <c r="F20" s="192">
        <v>0.46016465958236596</v>
      </c>
      <c r="G20" s="192">
        <v>0.4846048974326273</v>
      </c>
      <c r="H20" s="192">
        <v>0.48328030637824854</v>
      </c>
    </row>
    <row r="21" spans="1:8" x14ac:dyDescent="0.25">
      <c r="A21" s="224" t="s">
        <v>239</v>
      </c>
      <c r="B21" s="192">
        <v>14.071285462859496</v>
      </c>
      <c r="C21" s="192">
        <v>2.6630925986499889</v>
      </c>
      <c r="D21" s="192">
        <v>-14.329012399723739</v>
      </c>
      <c r="E21" s="192">
        <v>-2.3889432347531945</v>
      </c>
      <c r="F21" s="192">
        <v>3.6211860667366396</v>
      </c>
      <c r="G21" s="192">
        <v>11.087544133032488</v>
      </c>
      <c r="H21" s="192">
        <v>-4.4433282954471558</v>
      </c>
    </row>
    <row r="22" spans="1:8" x14ac:dyDescent="0.25">
      <c r="A22" s="224" t="s">
        <v>234</v>
      </c>
      <c r="B22" s="192">
        <v>26.57176691302568</v>
      </c>
      <c r="C22" s="192">
        <v>-12.360951383668507</v>
      </c>
      <c r="D22" s="192">
        <v>4.043923617296584</v>
      </c>
      <c r="E22" s="192">
        <v>1.8203725850541412</v>
      </c>
      <c r="F22" s="192">
        <v>-4.7095680188628718E-2</v>
      </c>
      <c r="G22" s="192">
        <v>1.8805645400038179E-2</v>
      </c>
      <c r="H22" s="192">
        <v>8.4092136974549161E-2</v>
      </c>
    </row>
    <row r="23" spans="1:8" x14ac:dyDescent="0.25">
      <c r="A23" s="224" t="s">
        <v>235</v>
      </c>
      <c r="B23" s="192">
        <v>1.2049988782927752</v>
      </c>
      <c r="C23" s="192">
        <v>3.6796300050216146</v>
      </c>
      <c r="D23" s="192">
        <v>1.3518829446507863</v>
      </c>
      <c r="E23" s="192">
        <v>2.0709314611710608</v>
      </c>
      <c r="F23" s="192">
        <v>0.58551042652738539</v>
      </c>
      <c r="G23" s="192">
        <v>-1.2489665752244723</v>
      </c>
      <c r="H23" s="192">
        <v>4.3470632168221108</v>
      </c>
    </row>
    <row r="24" spans="1:8" x14ac:dyDescent="0.25">
      <c r="A24" s="224" t="s">
        <v>68</v>
      </c>
      <c r="B24" s="192">
        <v>2.2267671122538442</v>
      </c>
      <c r="C24" s="192">
        <v>2.4095273990517052</v>
      </c>
      <c r="D24" s="192">
        <v>2.1038680699388594</v>
      </c>
      <c r="E24" s="192">
        <v>-1.1349401458732677</v>
      </c>
      <c r="F24" s="192">
        <v>0.26143621185097793</v>
      </c>
      <c r="G24" s="192">
        <v>-0.1944943901983732</v>
      </c>
      <c r="H24" s="192">
        <v>0.73284569003928335</v>
      </c>
    </row>
    <row r="25" spans="1:8" x14ac:dyDescent="0.25">
      <c r="A25" s="224" t="s">
        <v>236</v>
      </c>
      <c r="B25" s="192">
        <v>0.43807052299477983</v>
      </c>
      <c r="C25" s="192">
        <v>0.35812997734101049</v>
      </c>
      <c r="D25" s="192">
        <v>0.32483100889765276</v>
      </c>
      <c r="E25" s="192">
        <v>0.30037891573535086</v>
      </c>
      <c r="F25" s="192">
        <v>0.21439838258486124</v>
      </c>
      <c r="G25" s="192">
        <v>0.21087907775088915</v>
      </c>
      <c r="H25" s="192">
        <v>0.31309774632504278</v>
      </c>
    </row>
    <row r="26" spans="1:8" x14ac:dyDescent="0.25">
      <c r="A26" s="224" t="s">
        <v>226</v>
      </c>
      <c r="B26" s="192">
        <v>0.43807052299477278</v>
      </c>
      <c r="C26" s="192">
        <v>0.35812997734101082</v>
      </c>
      <c r="D26" s="192">
        <v>0.32483100889764238</v>
      </c>
      <c r="E26" s="192">
        <v>0.30037891573536479</v>
      </c>
      <c r="F26" s="192">
        <v>0.2143983825848767</v>
      </c>
      <c r="G26" s="192">
        <v>0.29922627849934497</v>
      </c>
      <c r="H26" s="192">
        <v>0.22473832708398317</v>
      </c>
    </row>
    <row r="27" spans="1:8" x14ac:dyDescent="0.25">
      <c r="A27" s="224" t="s">
        <v>227</v>
      </c>
      <c r="B27" s="192">
        <v>0.64112270777146696</v>
      </c>
      <c r="C27" s="192">
        <v>1.0886391130493005</v>
      </c>
      <c r="D27" s="192">
        <v>-6.8246180039037065E-3</v>
      </c>
      <c r="E27" s="192">
        <v>0.79518464436570702</v>
      </c>
      <c r="F27" s="192">
        <v>0.17504142903146327</v>
      </c>
      <c r="G27" s="192">
        <v>0.36614071768364231</v>
      </c>
      <c r="H27" s="192">
        <v>1.227896209957803</v>
      </c>
    </row>
    <row r="28" spans="1:8" x14ac:dyDescent="0.25">
      <c r="A28" s="224" t="s">
        <v>237</v>
      </c>
      <c r="B28" s="192">
        <v>1.3382491679822306</v>
      </c>
      <c r="C28" s="192">
        <v>1.2765915712577776</v>
      </c>
      <c r="D28" s="192">
        <v>1.2453042647326329</v>
      </c>
      <c r="E28" s="192">
        <v>1.2158169200131925</v>
      </c>
      <c r="F28" s="192">
        <v>1.1287459826556046</v>
      </c>
      <c r="G28" s="192">
        <v>1.1426331617337795</v>
      </c>
      <c r="H28" s="192">
        <v>1.2369456539483732</v>
      </c>
    </row>
    <row r="29" spans="1:8" x14ac:dyDescent="0.25">
      <c r="A29" s="224"/>
      <c r="B29" s="192"/>
      <c r="C29" s="192"/>
      <c r="D29" s="192"/>
      <c r="E29" s="192"/>
      <c r="F29" s="192"/>
      <c r="G29" s="192"/>
      <c r="H29" s="192"/>
    </row>
    <row r="30" spans="1:8" x14ac:dyDescent="0.25">
      <c r="A30" s="224" t="s">
        <v>108</v>
      </c>
      <c r="B30" s="192">
        <v>5.0592804405462317</v>
      </c>
      <c r="C30" s="192">
        <v>-0.59214476984363362</v>
      </c>
      <c r="D30" s="192">
        <v>3.1928068301728176</v>
      </c>
      <c r="E30" s="192">
        <v>1.3169173143178754</v>
      </c>
      <c r="F30" s="192">
        <v>-1.5084432592383288</v>
      </c>
      <c r="G30" s="192">
        <v>2.053108222015235</v>
      </c>
      <c r="H30" s="192">
        <v>18.816073559610579</v>
      </c>
    </row>
    <row r="31" spans="1:8" x14ac:dyDescent="0.25">
      <c r="A31" s="224" t="s">
        <v>228</v>
      </c>
      <c r="B31" s="192">
        <v>2.4390120144568259</v>
      </c>
      <c r="C31" s="192">
        <v>-0.30218774157565453</v>
      </c>
      <c r="D31" s="192">
        <v>0.93114700964779873</v>
      </c>
      <c r="E31" s="192">
        <v>-5.6247052668124091</v>
      </c>
      <c r="F31" s="192">
        <v>-1.9975085928753775</v>
      </c>
      <c r="G31" s="192">
        <v>-1.1075075919908119</v>
      </c>
      <c r="H31" s="192">
        <v>-0.92474081589204826</v>
      </c>
    </row>
    <row r="32" spans="1:8" x14ac:dyDescent="0.25">
      <c r="A32" s="224" t="s">
        <v>229</v>
      </c>
      <c r="B32" s="192">
        <v>-2.8862542195691785</v>
      </c>
      <c r="C32" s="192">
        <v>-16.593634339166535</v>
      </c>
      <c r="D32" s="192">
        <v>18.448060833952283</v>
      </c>
      <c r="E32" s="192">
        <v>-4.998591216115134</v>
      </c>
      <c r="F32" s="192">
        <v>-28.712939990667525</v>
      </c>
      <c r="G32" s="192">
        <v>42.007223180396238</v>
      </c>
      <c r="H32" s="192">
        <v>-9.2541372449135721</v>
      </c>
    </row>
    <row r="33" spans="1:15" x14ac:dyDescent="0.25">
      <c r="A33" s="226" t="s">
        <v>240</v>
      </c>
      <c r="B33" s="194">
        <v>2.2290043093644423</v>
      </c>
      <c r="C33" s="194">
        <v>-0.91251129163752265</v>
      </c>
      <c r="D33" s="194">
        <v>1.4835276489230769</v>
      </c>
      <c r="E33" s="194">
        <v>-5.6016607978495401</v>
      </c>
      <c r="F33" s="194">
        <v>-2.9870663285856724</v>
      </c>
      <c r="G33" s="194">
        <v>6.5999426660991803E-2</v>
      </c>
      <c r="H33" s="194">
        <v>-1.2464751750553209</v>
      </c>
      <c r="I33" s="227"/>
      <c r="J33" s="227"/>
      <c r="K33" s="227"/>
      <c r="L33" s="227"/>
      <c r="M33" s="227"/>
      <c r="N33" s="227"/>
      <c r="O33" s="227"/>
    </row>
    <row r="34" spans="1:15" ht="20.25" customHeight="1" x14ac:dyDescent="0.25">
      <c r="A34" s="247" t="s">
        <v>382</v>
      </c>
      <c r="B34" s="247"/>
      <c r="C34" s="247"/>
      <c r="D34" s="247"/>
      <c r="E34" s="247"/>
      <c r="F34" s="247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029B595C-290B-4498-85A3-B438DABA7162}">
      <selection activeCell="M25" sqref="M25"/>
      <pageMargins left="0.7" right="0.7" top="0.75" bottom="0.75" header="0.3" footer="0.3"/>
      <pageSetup paperSize="9" orientation="portrait" r:id="rId1"/>
    </customSheetView>
    <customSheetView guid="{FB72C6E4-3903-4C38-87D3-30195F684339}">
      <selection activeCell="M25" sqref="M25"/>
      <pageMargins left="0.7" right="0.7" top="0.75" bottom="0.75" header="0.3" footer="0.3"/>
      <pageSetup paperSize="9" orientation="portrait" r:id="rId2"/>
    </customSheetView>
    <customSheetView guid="{36500C07-B547-43A2-8CDF-83AA805E17B2}">
      <selection activeCell="J39" sqref="J39"/>
      <pageMargins left="0.7" right="0.7" top="0.75" bottom="0.75" header="0.3" footer="0.3"/>
      <pageSetup paperSize="9" orientation="portrait" r:id="rId3"/>
    </customSheetView>
    <customSheetView guid="{1471168C-972F-49BA-88A4-9A217EAF3FE7}">
      <selection activeCell="M25" sqref="M25"/>
      <pageMargins left="0.7" right="0.7" top="0.75" bottom="0.75" header="0.3" footer="0.3"/>
      <pageSetup paperSize="9" orientation="portrait" r:id="rId4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1" ySplit="10" topLeftCell="B4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9.140625" defaultRowHeight="12.75" x14ac:dyDescent="0.25"/>
  <cols>
    <col min="1" max="1" width="9.5703125" style="66" customWidth="1"/>
    <col min="2" max="2" width="10.42578125" style="66" customWidth="1"/>
    <col min="3" max="3" width="16.140625" style="66" customWidth="1"/>
    <col min="4" max="4" width="10.85546875" style="66" customWidth="1"/>
    <col min="5" max="5" width="10.7109375" style="66" customWidth="1"/>
    <col min="6" max="6" width="10" style="66" customWidth="1"/>
    <col min="7" max="7" width="10.42578125" style="66" customWidth="1"/>
    <col min="8" max="8" width="10.28515625" style="66" customWidth="1"/>
    <col min="9" max="9" width="9.140625" style="66"/>
    <col min="10" max="10" width="8" style="66" customWidth="1"/>
    <col min="11" max="16384" width="9.140625" style="66"/>
  </cols>
  <sheetData>
    <row r="1" spans="1:8" x14ac:dyDescent="0.25">
      <c r="A1" s="240" t="s">
        <v>362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354</v>
      </c>
      <c r="B2" s="240"/>
      <c r="C2" s="240"/>
      <c r="D2" s="240"/>
      <c r="E2" s="240"/>
      <c r="F2" s="240"/>
      <c r="G2" s="240"/>
      <c r="H2" s="240"/>
    </row>
    <row r="3" spans="1:8" x14ac:dyDescent="0.2">
      <c r="A3" s="246" t="s">
        <v>384</v>
      </c>
      <c r="B3" s="246"/>
      <c r="C3" s="246"/>
      <c r="D3" s="246"/>
      <c r="E3" s="246"/>
      <c r="F3" s="246"/>
      <c r="G3" s="246"/>
      <c r="H3" s="246"/>
    </row>
    <row r="4" spans="1:8" x14ac:dyDescent="0.25">
      <c r="A4" s="197"/>
      <c r="B4" s="50"/>
      <c r="C4" s="50"/>
      <c r="D4" s="50"/>
      <c r="E4" s="50"/>
      <c r="F4" s="50"/>
      <c r="G4" s="50"/>
      <c r="H4" s="50"/>
    </row>
    <row r="5" spans="1:8" x14ac:dyDescent="0.25">
      <c r="A5" s="167"/>
      <c r="B5" s="52"/>
      <c r="C5" s="52"/>
      <c r="D5" s="241"/>
      <c r="E5" s="241"/>
      <c r="F5" s="241"/>
      <c r="G5" s="241"/>
      <c r="H5" s="242"/>
    </row>
    <row r="6" spans="1:8" ht="12.75" customHeight="1" x14ac:dyDescent="0.25">
      <c r="A6" s="168"/>
      <c r="B6" s="244" t="s">
        <v>259</v>
      </c>
      <c r="C6" s="244"/>
      <c r="D6" s="244"/>
      <c r="E6" s="199" t="s">
        <v>260</v>
      </c>
      <c r="F6" s="199" t="s">
        <v>260</v>
      </c>
      <c r="G6" s="199" t="s">
        <v>261</v>
      </c>
      <c r="H6" s="169" t="s">
        <v>262</v>
      </c>
    </row>
    <row r="7" spans="1:8" ht="14.25" customHeight="1" x14ac:dyDescent="0.25">
      <c r="A7" s="136" t="s">
        <v>246</v>
      </c>
      <c r="B7" s="237" t="s">
        <v>244</v>
      </c>
      <c r="C7" s="237"/>
      <c r="D7" s="237"/>
      <c r="E7" s="200" t="s">
        <v>263</v>
      </c>
      <c r="F7" s="200" t="s">
        <v>264</v>
      </c>
      <c r="G7" s="200" t="s">
        <v>264</v>
      </c>
      <c r="H7" s="169" t="s">
        <v>265</v>
      </c>
    </row>
    <row r="8" spans="1:8" x14ac:dyDescent="0.2">
      <c r="A8" s="238"/>
      <c r="B8" s="239"/>
      <c r="C8" s="54" t="s">
        <v>248</v>
      </c>
      <c r="D8" s="54" t="s">
        <v>249</v>
      </c>
      <c r="E8" s="54" t="s">
        <v>266</v>
      </c>
      <c r="F8" s="54" t="s">
        <v>267</v>
      </c>
      <c r="G8" s="54" t="s">
        <v>267</v>
      </c>
      <c r="H8" s="138" t="s">
        <v>261</v>
      </c>
    </row>
    <row r="9" spans="1:8" x14ac:dyDescent="0.25">
      <c r="A9" s="152"/>
      <c r="B9" s="56" t="s">
        <v>250</v>
      </c>
      <c r="C9" s="56" t="s">
        <v>251</v>
      </c>
      <c r="D9" s="56" t="s">
        <v>250</v>
      </c>
      <c r="E9" s="56" t="s">
        <v>250</v>
      </c>
      <c r="F9" s="56" t="s">
        <v>250</v>
      </c>
      <c r="G9" s="56" t="s">
        <v>250</v>
      </c>
      <c r="H9" s="170" t="s">
        <v>15</v>
      </c>
    </row>
    <row r="10" spans="1:8" x14ac:dyDescent="0.25">
      <c r="A10" s="171"/>
      <c r="B10" s="184" t="s">
        <v>268</v>
      </c>
      <c r="C10" s="184" t="s">
        <v>269</v>
      </c>
      <c r="D10" s="184" t="s">
        <v>270</v>
      </c>
      <c r="E10" s="184" t="s">
        <v>271</v>
      </c>
      <c r="F10" s="184" t="s">
        <v>272</v>
      </c>
      <c r="G10" s="184" t="s">
        <v>273</v>
      </c>
      <c r="H10" s="185" t="s">
        <v>274</v>
      </c>
    </row>
    <row r="11" spans="1:8" s="70" customFormat="1" ht="14.25" customHeight="1" x14ac:dyDescent="0.2">
      <c r="A11" s="172">
        <v>1955</v>
      </c>
      <c r="B11" s="67" t="s">
        <v>365</v>
      </c>
      <c r="C11" s="62" t="s">
        <v>365</v>
      </c>
      <c r="D11" s="67" t="s">
        <v>365</v>
      </c>
      <c r="E11" s="68">
        <v>441.3</v>
      </c>
      <c r="F11" s="69">
        <v>470.8</v>
      </c>
      <c r="G11" s="69">
        <v>427</v>
      </c>
      <c r="H11" s="173">
        <v>592</v>
      </c>
    </row>
    <row r="12" spans="1:8" ht="14.25" customHeight="1" x14ac:dyDescent="0.25">
      <c r="A12" s="174">
        <v>1956</v>
      </c>
      <c r="B12" s="71" t="s">
        <v>365</v>
      </c>
      <c r="C12" s="60" t="s">
        <v>365</v>
      </c>
      <c r="D12" s="71" t="s">
        <v>365</v>
      </c>
      <c r="E12" s="72">
        <v>487.6</v>
      </c>
      <c r="F12" s="73">
        <v>521.20000000000005</v>
      </c>
      <c r="G12" s="73">
        <v>467.4</v>
      </c>
      <c r="H12" s="175">
        <v>629</v>
      </c>
    </row>
    <row r="13" spans="1:8" ht="14.25" customHeight="1" x14ac:dyDescent="0.25">
      <c r="A13" s="174">
        <v>1957</v>
      </c>
      <c r="B13" s="71" t="s">
        <v>365</v>
      </c>
      <c r="C13" s="60" t="s">
        <v>365</v>
      </c>
      <c r="D13" s="71" t="s">
        <v>365</v>
      </c>
      <c r="E13" s="72">
        <v>550.5</v>
      </c>
      <c r="F13" s="73">
        <v>586.6</v>
      </c>
      <c r="G13" s="73">
        <v>538</v>
      </c>
      <c r="H13" s="175">
        <v>703</v>
      </c>
    </row>
    <row r="14" spans="1:8" ht="14.25" customHeight="1" x14ac:dyDescent="0.25">
      <c r="A14" s="174">
        <v>1958</v>
      </c>
      <c r="B14" s="71" t="s">
        <v>365</v>
      </c>
      <c r="C14" s="60" t="s">
        <v>365</v>
      </c>
      <c r="D14" s="71" t="s">
        <v>365</v>
      </c>
      <c r="E14" s="72">
        <v>630.20000000000005</v>
      </c>
      <c r="F14" s="73">
        <v>674.3</v>
      </c>
      <c r="G14" s="73">
        <v>611</v>
      </c>
      <c r="H14" s="175">
        <v>775</v>
      </c>
    </row>
    <row r="15" spans="1:8" ht="14.25" customHeight="1" x14ac:dyDescent="0.25">
      <c r="A15" s="174">
        <v>1959</v>
      </c>
      <c r="B15" s="71" t="s">
        <v>365</v>
      </c>
      <c r="C15" s="60" t="s">
        <v>365</v>
      </c>
      <c r="D15" s="71" t="s">
        <v>365</v>
      </c>
      <c r="E15" s="72">
        <v>681.5</v>
      </c>
      <c r="F15" s="73">
        <v>728.6</v>
      </c>
      <c r="G15" s="73">
        <v>656.2</v>
      </c>
      <c r="H15" s="175">
        <v>803</v>
      </c>
    </row>
    <row r="16" spans="1:8" s="70" customFormat="1" ht="14.25" customHeight="1" x14ac:dyDescent="0.2">
      <c r="A16" s="172">
        <v>1960</v>
      </c>
      <c r="B16" s="67" t="s">
        <v>365</v>
      </c>
      <c r="C16" s="62" t="s">
        <v>365</v>
      </c>
      <c r="D16" s="67" t="s">
        <v>365</v>
      </c>
      <c r="E16" s="68">
        <v>776.8</v>
      </c>
      <c r="F16" s="69">
        <v>829.2</v>
      </c>
      <c r="G16" s="69">
        <v>736.1</v>
      </c>
      <c r="H16" s="173">
        <v>876</v>
      </c>
    </row>
    <row r="17" spans="1:8" ht="14.25" customHeight="1" x14ac:dyDescent="0.25">
      <c r="A17" s="174">
        <v>1961</v>
      </c>
      <c r="B17" s="71" t="s">
        <v>365</v>
      </c>
      <c r="C17" s="60" t="s">
        <v>365</v>
      </c>
      <c r="D17" s="71" t="s">
        <v>365</v>
      </c>
      <c r="E17" s="72">
        <v>840.5</v>
      </c>
      <c r="F17" s="73">
        <v>888.5</v>
      </c>
      <c r="G17" s="73">
        <v>790</v>
      </c>
      <c r="H17" s="175">
        <v>911</v>
      </c>
    </row>
    <row r="18" spans="1:8" ht="14.25" customHeight="1" x14ac:dyDescent="0.25">
      <c r="A18" s="174">
        <v>1962</v>
      </c>
      <c r="B18" s="71" t="s">
        <v>365</v>
      </c>
      <c r="C18" s="60" t="s">
        <v>365</v>
      </c>
      <c r="D18" s="71" t="s">
        <v>365</v>
      </c>
      <c r="E18" s="72">
        <v>892.1</v>
      </c>
      <c r="F18" s="73">
        <v>948.1</v>
      </c>
      <c r="G18" s="73">
        <v>835.4</v>
      </c>
      <c r="H18" s="175">
        <v>935</v>
      </c>
    </row>
    <row r="19" spans="1:8" ht="14.25" customHeight="1" x14ac:dyDescent="0.25">
      <c r="A19" s="174">
        <v>1963</v>
      </c>
      <c r="B19" s="71" t="s">
        <v>365</v>
      </c>
      <c r="C19" s="60" t="s">
        <v>365</v>
      </c>
      <c r="D19" s="71" t="s">
        <v>365</v>
      </c>
      <c r="E19" s="72">
        <v>1094.2</v>
      </c>
      <c r="F19" s="73">
        <v>1162.7</v>
      </c>
      <c r="G19" s="73">
        <v>923.5</v>
      </c>
      <c r="H19" s="175">
        <v>999</v>
      </c>
    </row>
    <row r="20" spans="1:8" ht="14.25" customHeight="1" x14ac:dyDescent="0.25">
      <c r="A20" s="174">
        <v>1964</v>
      </c>
      <c r="B20" s="71" t="s">
        <v>365</v>
      </c>
      <c r="C20" s="60" t="s">
        <v>365</v>
      </c>
      <c r="D20" s="71" t="s">
        <v>365</v>
      </c>
      <c r="E20" s="72">
        <v>1148.5999999999999</v>
      </c>
      <c r="F20" s="73">
        <v>1220.4000000000001</v>
      </c>
      <c r="G20" s="73">
        <v>967.6</v>
      </c>
      <c r="H20" s="175">
        <v>1017</v>
      </c>
    </row>
    <row r="21" spans="1:8" s="70" customFormat="1" ht="14.25" customHeight="1" x14ac:dyDescent="0.2">
      <c r="A21" s="172">
        <v>1965</v>
      </c>
      <c r="B21" s="67" t="s">
        <v>365</v>
      </c>
      <c r="C21" s="62" t="s">
        <v>365</v>
      </c>
      <c r="D21" s="67" t="s">
        <v>365</v>
      </c>
      <c r="E21" s="68">
        <v>1188</v>
      </c>
      <c r="F21" s="69">
        <v>1262.7</v>
      </c>
      <c r="G21" s="69">
        <v>996.9</v>
      </c>
      <c r="H21" s="173">
        <v>1024</v>
      </c>
    </row>
    <row r="22" spans="1:8" ht="14.25" customHeight="1" x14ac:dyDescent="0.25">
      <c r="A22" s="174">
        <v>1966</v>
      </c>
      <c r="B22" s="72">
        <v>1439.4</v>
      </c>
      <c r="C22" s="60" t="s">
        <v>365</v>
      </c>
      <c r="D22" s="72">
        <v>1071.5</v>
      </c>
      <c r="E22" s="72">
        <v>1060.8</v>
      </c>
      <c r="F22" s="73">
        <v>1123.4000000000001</v>
      </c>
      <c r="G22" s="73">
        <v>1003.2</v>
      </c>
      <c r="H22" s="175">
        <v>1008</v>
      </c>
    </row>
    <row r="23" spans="1:8" ht="14.25" customHeight="1" x14ac:dyDescent="0.25">
      <c r="A23" s="174">
        <v>1967</v>
      </c>
      <c r="B23" s="72">
        <v>1468.8</v>
      </c>
      <c r="C23" s="74">
        <f t="shared" ref="C23:C43" si="0">((B23-B22)/B22) *100</f>
        <v>2.0425177157148715</v>
      </c>
      <c r="D23" s="72">
        <v>1083.5</v>
      </c>
      <c r="E23" s="72">
        <v>1139.9000000000001</v>
      </c>
      <c r="F23" s="73">
        <v>1205.0999999999999</v>
      </c>
      <c r="G23" s="73">
        <v>1061.4000000000001</v>
      </c>
      <c r="H23" s="175">
        <v>1051</v>
      </c>
    </row>
    <row r="24" spans="1:8" ht="14.25" customHeight="1" x14ac:dyDescent="0.25">
      <c r="A24" s="174">
        <v>1968</v>
      </c>
      <c r="B24" s="72">
        <v>1545.4</v>
      </c>
      <c r="C24" s="74">
        <f t="shared" si="0"/>
        <v>5.215141612200445</v>
      </c>
      <c r="D24" s="72">
        <v>1132.0999999999999</v>
      </c>
      <c r="E24" s="72">
        <v>1303.5</v>
      </c>
      <c r="F24" s="73">
        <v>1381.1</v>
      </c>
      <c r="G24" s="73">
        <v>1245.2</v>
      </c>
      <c r="H24" s="175">
        <v>1220</v>
      </c>
    </row>
    <row r="25" spans="1:8" ht="14.25" customHeight="1" x14ac:dyDescent="0.25">
      <c r="A25" s="174">
        <v>1969</v>
      </c>
      <c r="B25" s="72">
        <v>1587.6</v>
      </c>
      <c r="C25" s="74">
        <f t="shared" si="0"/>
        <v>2.7306846123980728</v>
      </c>
      <c r="D25" s="72">
        <v>1207.4000000000001</v>
      </c>
      <c r="E25" s="72">
        <v>1332</v>
      </c>
      <c r="F25" s="73">
        <v>1415.1</v>
      </c>
      <c r="G25" s="73">
        <v>1274.3</v>
      </c>
      <c r="H25" s="175">
        <v>1240</v>
      </c>
    </row>
    <row r="26" spans="1:8" s="70" customFormat="1" ht="14.25" customHeight="1" x14ac:dyDescent="0.2">
      <c r="A26" s="172">
        <v>1970</v>
      </c>
      <c r="B26" s="68">
        <v>1643.7</v>
      </c>
      <c r="C26" s="75">
        <f t="shared" si="0"/>
        <v>3.5336356764928278</v>
      </c>
      <c r="D26" s="68">
        <v>1276.4000000000001</v>
      </c>
      <c r="E26" s="68">
        <v>1419.9</v>
      </c>
      <c r="F26" s="69">
        <v>1513.5</v>
      </c>
      <c r="G26" s="69">
        <v>1366.6</v>
      </c>
      <c r="H26" s="173">
        <v>1408</v>
      </c>
    </row>
    <row r="27" spans="1:8" ht="14.25" customHeight="1" x14ac:dyDescent="0.25">
      <c r="A27" s="174">
        <v>1971</v>
      </c>
      <c r="B27" s="72">
        <v>1660.8</v>
      </c>
      <c r="C27" s="74">
        <f t="shared" si="0"/>
        <v>1.0403358277057801</v>
      </c>
      <c r="D27" s="72">
        <v>1307.0999999999999</v>
      </c>
      <c r="E27" s="72">
        <v>1532.3</v>
      </c>
      <c r="F27" s="73">
        <v>1638.8</v>
      </c>
      <c r="G27" s="73">
        <v>1471.7</v>
      </c>
      <c r="H27" s="175">
        <v>1505</v>
      </c>
    </row>
    <row r="28" spans="1:8" ht="14.25" customHeight="1" x14ac:dyDescent="0.25">
      <c r="A28" s="174">
        <v>1972</v>
      </c>
      <c r="B28" s="72">
        <v>1756.8</v>
      </c>
      <c r="C28" s="74">
        <f t="shared" si="0"/>
        <v>5.7803468208092488</v>
      </c>
      <c r="D28" s="72">
        <v>1397.6</v>
      </c>
      <c r="E28" s="72">
        <v>1818.3</v>
      </c>
      <c r="F28" s="73">
        <v>1945.5</v>
      </c>
      <c r="G28" s="73">
        <v>1705.2</v>
      </c>
      <c r="H28" s="175">
        <v>1726</v>
      </c>
    </row>
    <row r="29" spans="1:8" ht="14.25" customHeight="1" x14ac:dyDescent="0.25">
      <c r="A29" s="174">
        <v>1973</v>
      </c>
      <c r="B29" s="72">
        <v>1785.9</v>
      </c>
      <c r="C29" s="74">
        <f t="shared" si="0"/>
        <v>1.6564207650273302</v>
      </c>
      <c r="D29" s="72">
        <v>1413</v>
      </c>
      <c r="E29" s="72">
        <v>2251.3000000000002</v>
      </c>
      <c r="F29" s="73">
        <v>2384</v>
      </c>
      <c r="G29" s="73">
        <v>2166.4</v>
      </c>
      <c r="H29" s="175">
        <v>2048</v>
      </c>
    </row>
    <row r="30" spans="1:8" ht="14.25" customHeight="1" x14ac:dyDescent="0.25">
      <c r="A30" s="174">
        <v>1974</v>
      </c>
      <c r="B30" s="72">
        <v>1853.9</v>
      </c>
      <c r="C30" s="74">
        <f t="shared" si="0"/>
        <v>3.8076040091830445</v>
      </c>
      <c r="D30" s="72">
        <v>1481.8</v>
      </c>
      <c r="E30" s="72">
        <v>3534</v>
      </c>
      <c r="F30" s="73">
        <v>3606.9</v>
      </c>
      <c r="G30" s="73">
        <v>3316.2</v>
      </c>
      <c r="H30" s="175">
        <v>3302</v>
      </c>
    </row>
    <row r="31" spans="1:8" s="70" customFormat="1" ht="14.25" customHeight="1" x14ac:dyDescent="0.2">
      <c r="A31" s="172">
        <v>1975</v>
      </c>
      <c r="B31" s="68">
        <v>1881.3</v>
      </c>
      <c r="C31" s="75">
        <f t="shared" si="0"/>
        <v>1.4779653703004403</v>
      </c>
      <c r="D31" s="68">
        <v>1547.3</v>
      </c>
      <c r="E31" s="68">
        <v>5029</v>
      </c>
      <c r="F31" s="69">
        <v>5119.1000000000004</v>
      </c>
      <c r="G31" s="69">
        <v>4794.7</v>
      </c>
      <c r="H31" s="173">
        <v>4738</v>
      </c>
    </row>
    <row r="32" spans="1:8" ht="14.25" customHeight="1" x14ac:dyDescent="0.25">
      <c r="A32" s="174">
        <v>1976</v>
      </c>
      <c r="B32" s="72">
        <v>2001.8</v>
      </c>
      <c r="C32" s="74">
        <f t="shared" si="0"/>
        <v>6.405145378195928</v>
      </c>
      <c r="D32" s="72">
        <v>1618.7</v>
      </c>
      <c r="E32" s="72">
        <v>5764.2</v>
      </c>
      <c r="F32" s="73">
        <v>5826</v>
      </c>
      <c r="G32" s="73">
        <v>5327.9</v>
      </c>
      <c r="H32" s="175">
        <v>5209</v>
      </c>
    </row>
    <row r="33" spans="1:15" ht="14.25" customHeight="1" x14ac:dyDescent="0.25">
      <c r="A33" s="174">
        <v>1977</v>
      </c>
      <c r="B33" s="72">
        <v>2184.4</v>
      </c>
      <c r="C33" s="74">
        <f t="shared" si="0"/>
        <v>9.1217903886502221</v>
      </c>
      <c r="D33" s="72">
        <v>1807.4</v>
      </c>
      <c r="E33" s="72">
        <v>6957.1</v>
      </c>
      <c r="F33" s="73">
        <v>7068.7</v>
      </c>
      <c r="G33" s="73">
        <v>6414.4</v>
      </c>
      <c r="H33" s="175">
        <v>6196</v>
      </c>
    </row>
    <row r="34" spans="1:15" ht="14.25" customHeight="1" x14ac:dyDescent="0.25">
      <c r="A34" s="174">
        <v>1978</v>
      </c>
      <c r="B34" s="72">
        <v>2403.1999999999998</v>
      </c>
      <c r="C34" s="74">
        <f t="shared" si="0"/>
        <v>10.016480498077263</v>
      </c>
      <c r="D34" s="71" t="s">
        <v>275</v>
      </c>
      <c r="E34" s="72">
        <v>8314.2000000000007</v>
      </c>
      <c r="F34" s="73">
        <v>8362.7000000000007</v>
      </c>
      <c r="G34" s="73">
        <v>7738.6</v>
      </c>
      <c r="H34" s="175">
        <v>7380</v>
      </c>
    </row>
    <row r="35" spans="1:15" ht="14.25" customHeight="1" x14ac:dyDescent="0.25">
      <c r="A35" s="174">
        <v>1979</v>
      </c>
      <c r="B35" s="72">
        <v>2489.6999999999998</v>
      </c>
      <c r="C35" s="74">
        <f t="shared" si="0"/>
        <v>3.5993675099866849</v>
      </c>
      <c r="D35" s="72">
        <v>2128.8000000000002</v>
      </c>
      <c r="E35" s="72">
        <v>10665.2</v>
      </c>
      <c r="F35" s="73">
        <v>10434.700000000001</v>
      </c>
      <c r="G35" s="73">
        <v>9736.6</v>
      </c>
      <c r="H35" s="175">
        <v>9155</v>
      </c>
    </row>
    <row r="36" spans="1:15" s="70" customFormat="1" ht="14.25" customHeight="1" x14ac:dyDescent="0.2">
      <c r="A36" s="172">
        <v>1980</v>
      </c>
      <c r="B36" s="68">
        <v>2748.4</v>
      </c>
      <c r="C36" s="75">
        <f t="shared" si="0"/>
        <v>10.390810137767614</v>
      </c>
      <c r="D36" s="68">
        <v>2392.6</v>
      </c>
      <c r="E36" s="68">
        <v>14798.4</v>
      </c>
      <c r="F36" s="69">
        <v>14210.1</v>
      </c>
      <c r="G36" s="69">
        <v>13362.3</v>
      </c>
      <c r="H36" s="173">
        <v>12353</v>
      </c>
    </row>
    <row r="37" spans="1:15" ht="14.25" customHeight="1" x14ac:dyDescent="0.25">
      <c r="A37" s="174">
        <v>1981</v>
      </c>
      <c r="B37" s="72">
        <v>2874.2</v>
      </c>
      <c r="C37" s="74">
        <f t="shared" si="0"/>
        <v>4.5772085577062915</v>
      </c>
      <c r="D37" s="72">
        <v>2563.6999999999998</v>
      </c>
      <c r="E37" s="72">
        <v>16494.099999999999</v>
      </c>
      <c r="F37" s="73">
        <v>15956.8</v>
      </c>
      <c r="G37" s="73">
        <v>15026.6</v>
      </c>
      <c r="H37" s="175">
        <v>13737</v>
      </c>
    </row>
    <row r="38" spans="1:15" ht="14.25" customHeight="1" x14ac:dyDescent="0.25">
      <c r="A38" s="174">
        <v>1982</v>
      </c>
      <c r="B38" s="72">
        <v>2990.2</v>
      </c>
      <c r="C38" s="74">
        <f t="shared" si="0"/>
        <v>4.0359056433094427</v>
      </c>
      <c r="D38" s="72">
        <v>2678.7</v>
      </c>
      <c r="E38" s="72">
        <v>19877.8</v>
      </c>
      <c r="F38" s="73">
        <v>19021.7</v>
      </c>
      <c r="G38" s="73">
        <v>17879.7</v>
      </c>
      <c r="H38" s="175">
        <v>16026</v>
      </c>
    </row>
    <row r="39" spans="1:15" ht="14.25" customHeight="1" x14ac:dyDescent="0.25">
      <c r="A39" s="174">
        <v>1983</v>
      </c>
      <c r="B39" s="72">
        <v>2715</v>
      </c>
      <c r="C39" s="74">
        <f t="shared" si="0"/>
        <v>-9.2033977660357102</v>
      </c>
      <c r="D39" s="72">
        <v>2436</v>
      </c>
      <c r="E39" s="72">
        <v>19045.7</v>
      </c>
      <c r="F39" s="73">
        <v>18380.900000000001</v>
      </c>
      <c r="G39" s="73">
        <v>16922.599999999999</v>
      </c>
      <c r="H39" s="175">
        <v>14864</v>
      </c>
    </row>
    <row r="40" spans="1:15" ht="14.25" customHeight="1" x14ac:dyDescent="0.25">
      <c r="A40" s="174">
        <v>1984</v>
      </c>
      <c r="B40" s="72">
        <v>2554.5</v>
      </c>
      <c r="C40" s="74">
        <f t="shared" si="0"/>
        <v>-5.9116022099447516</v>
      </c>
      <c r="D40" s="72">
        <v>2221.6999999999998</v>
      </c>
      <c r="E40" s="72">
        <v>18096.8</v>
      </c>
      <c r="F40" s="73">
        <v>18063.5</v>
      </c>
      <c r="G40" s="73">
        <v>16500.900000000001</v>
      </c>
      <c r="H40" s="175">
        <v>14108</v>
      </c>
    </row>
    <row r="41" spans="1:15" s="70" customFormat="1" ht="14.25" customHeight="1" x14ac:dyDescent="0.2">
      <c r="A41" s="172">
        <v>1985</v>
      </c>
      <c r="B41" s="68">
        <v>2441.1999999999998</v>
      </c>
      <c r="C41" s="75">
        <f t="shared" si="0"/>
        <v>-4.4353102368369619</v>
      </c>
      <c r="D41" s="68">
        <v>2041.5</v>
      </c>
      <c r="E41" s="68">
        <v>17140.5</v>
      </c>
      <c r="F41" s="69">
        <v>17218.2</v>
      </c>
      <c r="G41" s="69">
        <v>16469.8</v>
      </c>
      <c r="H41" s="173">
        <v>13978</v>
      </c>
    </row>
    <row r="42" spans="1:15" ht="14.25" customHeight="1" x14ac:dyDescent="0.25">
      <c r="A42" s="174">
        <v>1986</v>
      </c>
      <c r="B42" s="72">
        <v>2361.6</v>
      </c>
      <c r="C42" s="74">
        <f t="shared" si="0"/>
        <v>-3.2606914632148092</v>
      </c>
      <c r="D42" s="72">
        <v>1980.3</v>
      </c>
      <c r="E42" s="72">
        <v>16156.7</v>
      </c>
      <c r="F42" s="73">
        <v>16331.2</v>
      </c>
      <c r="G42" s="73">
        <v>14554</v>
      </c>
      <c r="H42" s="175">
        <v>12137</v>
      </c>
    </row>
    <row r="43" spans="1:15" ht="14.25" customHeight="1" x14ac:dyDescent="0.25">
      <c r="A43" s="174">
        <v>1987</v>
      </c>
      <c r="B43" s="72">
        <v>2185.8000000000002</v>
      </c>
      <c r="C43" s="74">
        <f t="shared" si="0"/>
        <v>-7.4441056910568983</v>
      </c>
      <c r="D43" s="72">
        <v>1838.5</v>
      </c>
      <c r="E43" s="72">
        <v>15151</v>
      </c>
      <c r="F43" s="73">
        <v>15533.2</v>
      </c>
      <c r="G43" s="73">
        <v>13655.9</v>
      </c>
      <c r="H43" s="175">
        <v>11220</v>
      </c>
    </row>
    <row r="44" spans="1:15" ht="5.25" customHeight="1" x14ac:dyDescent="0.25">
      <c r="A44" s="176"/>
      <c r="B44" s="76"/>
      <c r="C44" s="76"/>
      <c r="D44" s="76"/>
      <c r="E44" s="76"/>
      <c r="F44" s="76"/>
      <c r="G44" s="76"/>
      <c r="H44" s="177"/>
    </row>
    <row r="45" spans="1:15" ht="15.75" customHeight="1" x14ac:dyDescent="0.25">
      <c r="A45" s="247" t="s">
        <v>168</v>
      </c>
      <c r="B45" s="247"/>
      <c r="C45" s="247"/>
      <c r="D45" s="247"/>
      <c r="E45" s="247"/>
      <c r="F45" s="247"/>
      <c r="G45" s="247"/>
      <c r="H45" s="248"/>
      <c r="I45" s="248"/>
      <c r="J45" s="248"/>
      <c r="K45" s="248"/>
      <c r="L45" s="248"/>
      <c r="M45" s="248"/>
      <c r="N45" s="248"/>
      <c r="O45" s="248"/>
    </row>
    <row r="46" spans="1:15" ht="16.5" customHeight="1" x14ac:dyDescent="0.2">
      <c r="A46" s="114" t="s">
        <v>366</v>
      </c>
    </row>
  </sheetData>
  <customSheetViews>
    <customSheetView guid="{029B595C-290B-4498-85A3-B438DABA7162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1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2"/>
    </customSheetView>
    <customSheetView guid="{36500C07-B547-43A2-8CDF-83AA805E17B2}" topLeftCell="A19">
      <selection activeCell="G22" sqref="G22"/>
      <pageMargins left="0.7" right="0.7" top="0.75" bottom="0.75" header="0.3" footer="0.3"/>
      <pageSetup orientation="portrait" horizontalDpi="200" verticalDpi="200" r:id="rId3"/>
    </customSheetView>
    <customSheetView guid="{1471168C-972F-49BA-88A4-9A217EAF3FE7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4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1" ySplit="10" topLeftCell="B38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" defaultRowHeight="12.75" x14ac:dyDescent="0.25"/>
  <cols>
    <col min="1" max="1" width="10.28515625" style="57" customWidth="1"/>
    <col min="2" max="2" width="10.5703125" style="50" customWidth="1"/>
    <col min="3" max="3" width="12.140625" style="50" customWidth="1"/>
    <col min="4" max="4" width="10.140625" style="50" customWidth="1"/>
    <col min="5" max="5" width="10.85546875" style="50" customWidth="1"/>
    <col min="6" max="6" width="8.7109375" style="50" customWidth="1"/>
    <col min="7" max="7" width="10.28515625" style="50" customWidth="1"/>
    <col min="8" max="8" width="16.42578125" style="50" customWidth="1"/>
    <col min="9" max="10" width="15.28515625" style="50" customWidth="1"/>
    <col min="11" max="16384" width="8" style="50"/>
  </cols>
  <sheetData>
    <row r="1" spans="1:10" x14ac:dyDescent="0.25">
      <c r="A1" s="240" t="s">
        <v>363</v>
      </c>
      <c r="B1" s="240"/>
      <c r="C1" s="240"/>
      <c r="D1" s="240"/>
      <c r="E1" s="240"/>
      <c r="F1" s="240"/>
      <c r="G1" s="240"/>
      <c r="H1" s="240"/>
      <c r="I1" s="240"/>
    </row>
    <row r="2" spans="1:10" x14ac:dyDescent="0.25">
      <c r="A2" s="240" t="s">
        <v>354</v>
      </c>
      <c r="B2" s="240"/>
      <c r="C2" s="240"/>
      <c r="D2" s="240"/>
      <c r="E2" s="240"/>
      <c r="F2" s="240"/>
      <c r="G2" s="240"/>
      <c r="H2" s="240"/>
      <c r="I2" s="240"/>
    </row>
    <row r="3" spans="1:10" x14ac:dyDescent="0.2">
      <c r="A3" s="246" t="s">
        <v>384</v>
      </c>
      <c r="B3" s="246"/>
      <c r="C3" s="246"/>
      <c r="D3" s="246"/>
      <c r="E3" s="246"/>
      <c r="F3" s="246"/>
      <c r="G3" s="246"/>
      <c r="H3" s="246"/>
      <c r="I3" s="246"/>
    </row>
    <row r="4" spans="1:10" x14ac:dyDescent="0.25">
      <c r="A4" s="200"/>
    </row>
    <row r="5" spans="1:10" ht="13.5" customHeight="1" x14ac:dyDescent="0.25">
      <c r="A5" s="149"/>
      <c r="B5" s="52"/>
      <c r="C5" s="52"/>
      <c r="D5" s="241" t="s">
        <v>276</v>
      </c>
      <c r="E5" s="241"/>
      <c r="F5" s="241" t="s">
        <v>277</v>
      </c>
      <c r="G5" s="241"/>
      <c r="H5" s="198" t="s">
        <v>278</v>
      </c>
      <c r="I5" s="150"/>
    </row>
    <row r="6" spans="1:10" ht="12.75" customHeight="1" x14ac:dyDescent="0.25">
      <c r="A6" s="151"/>
      <c r="B6" s="243" t="s">
        <v>279</v>
      </c>
      <c r="C6" s="243"/>
      <c r="D6" s="243" t="s">
        <v>280</v>
      </c>
      <c r="E6" s="243"/>
      <c r="F6" s="243" t="s">
        <v>281</v>
      </c>
      <c r="G6" s="243"/>
      <c r="H6" s="199" t="s">
        <v>281</v>
      </c>
      <c r="I6" s="137" t="s">
        <v>282</v>
      </c>
    </row>
    <row r="7" spans="1:10" ht="12.75" customHeight="1" x14ac:dyDescent="0.25">
      <c r="A7" s="136" t="s">
        <v>246</v>
      </c>
      <c r="B7" s="244" t="s">
        <v>283</v>
      </c>
      <c r="C7" s="244"/>
      <c r="D7" s="244" t="s">
        <v>283</v>
      </c>
      <c r="E7" s="244"/>
      <c r="F7" s="253" t="s">
        <v>284</v>
      </c>
      <c r="G7" s="253"/>
      <c r="H7" s="199" t="s">
        <v>284</v>
      </c>
      <c r="I7" s="137" t="s">
        <v>285</v>
      </c>
    </row>
    <row r="8" spans="1:10" x14ac:dyDescent="0.2">
      <c r="A8" s="238"/>
      <c r="B8" s="239"/>
      <c r="C8" s="54" t="s">
        <v>248</v>
      </c>
      <c r="E8" s="54" t="s">
        <v>248</v>
      </c>
      <c r="F8" s="54"/>
      <c r="G8" s="54"/>
      <c r="H8" s="54"/>
      <c r="I8" s="126"/>
    </row>
    <row r="9" spans="1:10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254" t="s">
        <v>250</v>
      </c>
      <c r="G9" s="254"/>
      <c r="H9" s="201" t="s">
        <v>250</v>
      </c>
      <c r="I9" s="153" t="s">
        <v>250</v>
      </c>
    </row>
    <row r="10" spans="1:10" s="78" customFormat="1" ht="16.5" customHeight="1" x14ac:dyDescent="0.25">
      <c r="A10" s="154"/>
      <c r="B10" s="58" t="s">
        <v>286</v>
      </c>
      <c r="C10" s="58" t="s">
        <v>287</v>
      </c>
      <c r="D10" s="58" t="s">
        <v>288</v>
      </c>
      <c r="E10" s="58" t="s">
        <v>289</v>
      </c>
      <c r="F10" s="252" t="s">
        <v>290</v>
      </c>
      <c r="G10" s="252"/>
      <c r="H10" s="58" t="s">
        <v>291</v>
      </c>
      <c r="I10" s="155" t="s">
        <v>292</v>
      </c>
      <c r="J10" s="77"/>
    </row>
    <row r="11" spans="1:10" ht="15" customHeight="1" x14ac:dyDescent="0.25">
      <c r="A11" s="156">
        <v>1955</v>
      </c>
      <c r="B11" s="79">
        <v>426.5</v>
      </c>
      <c r="C11" s="80" t="s">
        <v>365</v>
      </c>
      <c r="D11" s="81" t="s">
        <v>293</v>
      </c>
      <c r="E11" s="82" t="s">
        <v>365</v>
      </c>
      <c r="F11" s="251">
        <v>389.5</v>
      </c>
      <c r="G11" s="251"/>
      <c r="H11" s="83">
        <v>328.9</v>
      </c>
      <c r="I11" s="157">
        <v>37</v>
      </c>
    </row>
    <row r="12" spans="1:10" ht="15" customHeight="1" x14ac:dyDescent="0.25">
      <c r="A12" s="156">
        <v>1956</v>
      </c>
      <c r="B12" s="81" t="s">
        <v>294</v>
      </c>
      <c r="C12" s="84">
        <v>9.5</v>
      </c>
      <c r="D12" s="79">
        <v>388.9</v>
      </c>
      <c r="E12" s="84">
        <v>8.6</v>
      </c>
      <c r="F12" s="251">
        <v>422</v>
      </c>
      <c r="G12" s="251"/>
      <c r="H12" s="83">
        <v>354.3</v>
      </c>
      <c r="I12" s="158" t="s">
        <v>295</v>
      </c>
    </row>
    <row r="13" spans="1:10" ht="15" customHeight="1" x14ac:dyDescent="0.25">
      <c r="A13" s="156">
        <v>1957</v>
      </c>
      <c r="B13" s="79">
        <v>538.29999999999995</v>
      </c>
      <c r="C13" s="84">
        <v>15.2</v>
      </c>
      <c r="D13" s="79">
        <v>445.9</v>
      </c>
      <c r="E13" s="84">
        <v>14.7</v>
      </c>
      <c r="F13" s="251">
        <v>468.7</v>
      </c>
      <c r="G13" s="251"/>
      <c r="H13" s="83">
        <v>402.6</v>
      </c>
      <c r="I13" s="157">
        <v>69.599999999999994</v>
      </c>
    </row>
    <row r="14" spans="1:10" ht="15" customHeight="1" x14ac:dyDescent="0.25">
      <c r="A14" s="156">
        <v>1958</v>
      </c>
      <c r="B14" s="81" t="s">
        <v>296</v>
      </c>
      <c r="C14" s="84">
        <v>13</v>
      </c>
      <c r="D14" s="79">
        <v>492.5</v>
      </c>
      <c r="E14" s="84">
        <v>10.5</v>
      </c>
      <c r="F14" s="251">
        <v>521.4</v>
      </c>
      <c r="G14" s="251"/>
      <c r="H14" s="83">
        <v>443.7</v>
      </c>
      <c r="I14" s="157">
        <v>86.7</v>
      </c>
    </row>
    <row r="15" spans="1:10" ht="15" customHeight="1" x14ac:dyDescent="0.25">
      <c r="A15" s="156">
        <v>1959</v>
      </c>
      <c r="B15" s="79">
        <v>655.20000000000005</v>
      </c>
      <c r="C15" s="84">
        <v>7.7</v>
      </c>
      <c r="D15" s="79">
        <v>538.29999999999995</v>
      </c>
      <c r="E15" s="84">
        <v>9.3000000000000007</v>
      </c>
      <c r="F15" s="251">
        <v>578</v>
      </c>
      <c r="G15" s="251"/>
      <c r="H15" s="83">
        <v>496.4</v>
      </c>
      <c r="I15" s="157">
        <v>77.2</v>
      </c>
    </row>
    <row r="16" spans="1:10" s="63" customFormat="1" ht="15" customHeight="1" x14ac:dyDescent="0.2">
      <c r="A16" s="156">
        <v>1960</v>
      </c>
      <c r="B16" s="79">
        <v>734.5</v>
      </c>
      <c r="C16" s="84">
        <v>12.1</v>
      </c>
      <c r="D16" s="79">
        <v>609.4</v>
      </c>
      <c r="E16" s="84">
        <v>13.2</v>
      </c>
      <c r="F16" s="251">
        <v>642.9</v>
      </c>
      <c r="G16" s="251"/>
      <c r="H16" s="85" t="s">
        <v>297</v>
      </c>
      <c r="I16" s="157">
        <v>91.6</v>
      </c>
    </row>
    <row r="17" spans="1:9" ht="15" customHeight="1" x14ac:dyDescent="0.25">
      <c r="A17" s="156">
        <v>1961</v>
      </c>
      <c r="B17" s="79">
        <v>783.5</v>
      </c>
      <c r="C17" s="84">
        <v>6.7</v>
      </c>
      <c r="D17" s="79">
        <v>662.2</v>
      </c>
      <c r="E17" s="84">
        <v>8.6999999999999993</v>
      </c>
      <c r="F17" s="251">
        <v>697.7</v>
      </c>
      <c r="G17" s="251"/>
      <c r="H17" s="83">
        <v>588.20000000000005</v>
      </c>
      <c r="I17" s="157">
        <v>85.8</v>
      </c>
    </row>
    <row r="18" spans="1:9" ht="15" customHeight="1" x14ac:dyDescent="0.25">
      <c r="A18" s="156">
        <v>1962</v>
      </c>
      <c r="B18" s="79">
        <v>831.5</v>
      </c>
      <c r="C18" s="84">
        <v>6.1</v>
      </c>
      <c r="D18" s="79">
        <v>692.4</v>
      </c>
      <c r="E18" s="84">
        <v>4.5999999999999996</v>
      </c>
      <c r="F18" s="251">
        <v>744.9</v>
      </c>
      <c r="G18" s="251"/>
      <c r="H18" s="83">
        <v>622.20000000000005</v>
      </c>
      <c r="I18" s="157">
        <v>86.6</v>
      </c>
    </row>
    <row r="19" spans="1:9" ht="15" customHeight="1" x14ac:dyDescent="0.25">
      <c r="A19" s="156">
        <v>1963</v>
      </c>
      <c r="B19" s="79">
        <v>920.8</v>
      </c>
      <c r="C19" s="84">
        <v>10.7</v>
      </c>
      <c r="D19" s="79">
        <v>750.2</v>
      </c>
      <c r="E19" s="84">
        <v>8.3000000000000007</v>
      </c>
      <c r="F19" s="251">
        <v>850.7</v>
      </c>
      <c r="G19" s="251"/>
      <c r="H19" s="83">
        <v>716.1</v>
      </c>
      <c r="I19" s="157">
        <v>70.099999999999994</v>
      </c>
    </row>
    <row r="20" spans="1:9" ht="15" customHeight="1" x14ac:dyDescent="0.25">
      <c r="A20" s="156">
        <v>1964</v>
      </c>
      <c r="B20" s="79">
        <v>968.8</v>
      </c>
      <c r="C20" s="84">
        <v>5.2</v>
      </c>
      <c r="D20" s="79">
        <v>783.5</v>
      </c>
      <c r="E20" s="84">
        <v>4.4000000000000004</v>
      </c>
      <c r="F20" s="251">
        <v>919.2</v>
      </c>
      <c r="G20" s="251"/>
      <c r="H20" s="83">
        <v>774.2</v>
      </c>
      <c r="I20" s="157">
        <v>49.6</v>
      </c>
    </row>
    <row r="21" spans="1:9" s="63" customFormat="1" ht="15" customHeight="1" x14ac:dyDescent="0.2">
      <c r="A21" s="156">
        <v>1965</v>
      </c>
      <c r="B21" s="86">
        <v>1017.5</v>
      </c>
      <c r="C21" s="84">
        <v>5</v>
      </c>
      <c r="D21" s="79">
        <v>831.4</v>
      </c>
      <c r="E21" s="84">
        <v>6.1</v>
      </c>
      <c r="F21" s="251">
        <v>995.7</v>
      </c>
      <c r="G21" s="251"/>
      <c r="H21" s="83">
        <v>842.3</v>
      </c>
      <c r="I21" s="157">
        <v>21.8</v>
      </c>
    </row>
    <row r="22" spans="1:9" ht="15" customHeight="1" x14ac:dyDescent="0.25">
      <c r="A22" s="156">
        <v>1966</v>
      </c>
      <c r="B22" s="79">
        <v>997.4</v>
      </c>
      <c r="C22" s="84">
        <v>-2</v>
      </c>
      <c r="D22" s="79">
        <v>818.4</v>
      </c>
      <c r="E22" s="84">
        <v>-1.6</v>
      </c>
      <c r="F22" s="251">
        <v>885.2</v>
      </c>
      <c r="G22" s="251"/>
      <c r="H22" s="83">
        <v>731.4</v>
      </c>
      <c r="I22" s="157">
        <v>112.2</v>
      </c>
    </row>
    <row r="23" spans="1:9" ht="15" customHeight="1" x14ac:dyDescent="0.25">
      <c r="A23" s="156">
        <v>1967</v>
      </c>
      <c r="B23" s="86">
        <v>1055.8</v>
      </c>
      <c r="C23" s="84">
        <v>5.9</v>
      </c>
      <c r="D23" s="79">
        <v>869.1</v>
      </c>
      <c r="E23" s="84">
        <v>6.2</v>
      </c>
      <c r="F23" s="251">
        <v>978.4</v>
      </c>
      <c r="G23" s="251"/>
      <c r="H23" s="83">
        <v>817.6</v>
      </c>
      <c r="I23" s="157">
        <v>77.400000000000006</v>
      </c>
    </row>
    <row r="24" spans="1:9" ht="15" customHeight="1" x14ac:dyDescent="0.25">
      <c r="A24" s="156">
        <v>1968</v>
      </c>
      <c r="B24" s="86">
        <v>1238.8</v>
      </c>
      <c r="C24" s="84">
        <v>17.3</v>
      </c>
      <c r="D24" s="86">
        <v>1031.7</v>
      </c>
      <c r="E24" s="84">
        <v>18.7</v>
      </c>
      <c r="F24" s="249">
        <v>1074.4000000000001</v>
      </c>
      <c r="G24" s="249"/>
      <c r="H24" s="83">
        <v>899.6</v>
      </c>
      <c r="I24" s="157">
        <v>164.4</v>
      </c>
    </row>
    <row r="25" spans="1:9" ht="15" customHeight="1" x14ac:dyDescent="0.3">
      <c r="A25" s="156">
        <v>1969</v>
      </c>
      <c r="B25" s="86">
        <v>1270.5999999999999</v>
      </c>
      <c r="C25" s="84">
        <v>2.6</v>
      </c>
      <c r="D25" s="86">
        <v>1034.2</v>
      </c>
      <c r="E25" s="84">
        <v>0.2</v>
      </c>
      <c r="F25" s="249">
        <v>1224.4000000000001</v>
      </c>
      <c r="G25" s="249"/>
      <c r="H25" s="87">
        <v>1037.8</v>
      </c>
      <c r="I25" s="157">
        <v>46.2</v>
      </c>
    </row>
    <row r="26" spans="1:9" s="63" customFormat="1" ht="15" customHeight="1" x14ac:dyDescent="0.25">
      <c r="A26" s="156">
        <v>1970</v>
      </c>
      <c r="B26" s="86">
        <v>1362.4</v>
      </c>
      <c r="C26" s="84">
        <v>7.2</v>
      </c>
      <c r="D26" s="86">
        <v>1129</v>
      </c>
      <c r="E26" s="84">
        <v>9.1999999999999993</v>
      </c>
      <c r="F26" s="249">
        <v>1200.5999999999999</v>
      </c>
      <c r="G26" s="249"/>
      <c r="H26" s="83">
        <v>985.9</v>
      </c>
      <c r="I26" s="157">
        <v>161.80000000000001</v>
      </c>
    </row>
    <row r="27" spans="1:9" ht="15" customHeight="1" x14ac:dyDescent="0.25">
      <c r="A27" s="156">
        <v>1971</v>
      </c>
      <c r="B27" s="86">
        <v>1462.4</v>
      </c>
      <c r="C27" s="84">
        <v>7.3</v>
      </c>
      <c r="D27" s="86">
        <v>1195.2</v>
      </c>
      <c r="E27" s="84">
        <v>5.9</v>
      </c>
      <c r="F27" s="249">
        <v>1260.4000000000001</v>
      </c>
      <c r="G27" s="249"/>
      <c r="H27" s="83">
        <v>980</v>
      </c>
      <c r="I27" s="157">
        <v>202</v>
      </c>
    </row>
    <row r="28" spans="1:9" ht="15" customHeight="1" x14ac:dyDescent="0.25">
      <c r="A28" s="156">
        <v>1972</v>
      </c>
      <c r="B28" s="86">
        <v>1696.7</v>
      </c>
      <c r="C28" s="84">
        <v>16</v>
      </c>
      <c r="D28" s="86">
        <v>1407.7</v>
      </c>
      <c r="E28" s="84">
        <v>17.8</v>
      </c>
      <c r="F28" s="249">
        <v>1568.3</v>
      </c>
      <c r="G28" s="249"/>
      <c r="H28" s="87">
        <v>1234.4000000000001</v>
      </c>
      <c r="I28" s="157">
        <v>128.4</v>
      </c>
    </row>
    <row r="29" spans="1:9" ht="15" customHeight="1" x14ac:dyDescent="0.25">
      <c r="A29" s="156">
        <v>1973</v>
      </c>
      <c r="B29" s="86">
        <v>2147.6</v>
      </c>
      <c r="C29" s="84">
        <v>26.6</v>
      </c>
      <c r="D29" s="86">
        <v>1799.9</v>
      </c>
      <c r="E29" s="84">
        <v>27.9</v>
      </c>
      <c r="F29" s="249">
        <v>1750.4</v>
      </c>
      <c r="G29" s="249"/>
      <c r="H29" s="87">
        <v>1384.6</v>
      </c>
      <c r="I29" s="157">
        <v>397.2</v>
      </c>
    </row>
    <row r="30" spans="1:9" ht="15" customHeight="1" x14ac:dyDescent="0.25">
      <c r="A30" s="156">
        <v>1974</v>
      </c>
      <c r="B30" s="86">
        <v>3281</v>
      </c>
      <c r="C30" s="84">
        <v>52.8</v>
      </c>
      <c r="D30" s="86">
        <v>2197.1999999999998</v>
      </c>
      <c r="E30" s="88" t="s">
        <v>298</v>
      </c>
      <c r="F30" s="249">
        <v>2249.4</v>
      </c>
      <c r="G30" s="249"/>
      <c r="H30" s="87">
        <v>1774.3</v>
      </c>
      <c r="I30" s="159">
        <v>1031.5999999999999</v>
      </c>
    </row>
    <row r="31" spans="1:9" s="63" customFormat="1" ht="15" customHeight="1" x14ac:dyDescent="0.2">
      <c r="A31" s="156">
        <v>1975</v>
      </c>
      <c r="B31" s="86">
        <v>4748.8</v>
      </c>
      <c r="C31" s="84">
        <v>44.7</v>
      </c>
      <c r="D31" s="86">
        <v>3286</v>
      </c>
      <c r="E31" s="84">
        <v>49.6</v>
      </c>
      <c r="F31" s="249">
        <v>2908</v>
      </c>
      <c r="G31" s="249"/>
      <c r="H31" s="87">
        <v>2256.5</v>
      </c>
      <c r="I31" s="159">
        <v>1840.8</v>
      </c>
    </row>
    <row r="32" spans="1:9" ht="15" customHeight="1" x14ac:dyDescent="0.25">
      <c r="A32" s="156">
        <v>1976</v>
      </c>
      <c r="B32" s="86">
        <v>5254.8</v>
      </c>
      <c r="C32" s="84">
        <v>10.7</v>
      </c>
      <c r="D32" s="86">
        <v>3478</v>
      </c>
      <c r="E32" s="88">
        <v>5.8</v>
      </c>
      <c r="F32" s="249">
        <v>3638.9</v>
      </c>
      <c r="G32" s="249"/>
      <c r="H32" s="89">
        <v>2895.8</v>
      </c>
      <c r="I32" s="159">
        <v>1615.9</v>
      </c>
    </row>
    <row r="33" spans="1:15" ht="15" customHeight="1" x14ac:dyDescent="0.25">
      <c r="A33" s="156">
        <v>1977</v>
      </c>
      <c r="B33" s="86">
        <v>6339.7</v>
      </c>
      <c r="C33" s="84">
        <v>20.6</v>
      </c>
      <c r="D33" s="86">
        <v>3981.8</v>
      </c>
      <c r="E33" s="84">
        <v>14.5</v>
      </c>
      <c r="F33" s="249">
        <v>4572</v>
      </c>
      <c r="G33" s="249"/>
      <c r="H33" s="89">
        <v>3604.7</v>
      </c>
      <c r="I33" s="159">
        <v>1767.7</v>
      </c>
    </row>
    <row r="34" spans="1:15" ht="15" customHeight="1" x14ac:dyDescent="0.25">
      <c r="A34" s="156">
        <v>1978</v>
      </c>
      <c r="B34" s="86">
        <v>7647.5</v>
      </c>
      <c r="C34" s="84">
        <v>20.6</v>
      </c>
      <c r="D34" s="86">
        <v>5392.8</v>
      </c>
      <c r="E34" s="84">
        <v>35.4</v>
      </c>
      <c r="F34" s="249">
        <v>5590.9</v>
      </c>
      <c r="G34" s="249"/>
      <c r="H34" s="89">
        <v>4443</v>
      </c>
      <c r="I34" s="159">
        <v>2056.6</v>
      </c>
    </row>
    <row r="35" spans="1:15" ht="15" customHeight="1" x14ac:dyDescent="0.25">
      <c r="A35" s="156">
        <v>1979</v>
      </c>
      <c r="B35" s="86">
        <v>9627.1</v>
      </c>
      <c r="C35" s="84">
        <v>25.9</v>
      </c>
      <c r="D35" s="86">
        <v>6927.6</v>
      </c>
      <c r="E35" s="84">
        <v>28.5</v>
      </c>
      <c r="F35" s="249">
        <v>7198.8</v>
      </c>
      <c r="G35" s="249"/>
      <c r="H35" s="89">
        <v>5663.1</v>
      </c>
      <c r="I35" s="160">
        <v>2428.3000000000002</v>
      </c>
    </row>
    <row r="36" spans="1:15" s="63" customFormat="1" ht="15" customHeight="1" x14ac:dyDescent="0.2">
      <c r="A36" s="156">
        <v>1980</v>
      </c>
      <c r="B36" s="86">
        <v>13205.1</v>
      </c>
      <c r="C36" s="84">
        <v>37.200000000000003</v>
      </c>
      <c r="D36" s="86">
        <v>8767.5</v>
      </c>
      <c r="E36" s="84">
        <v>26.6</v>
      </c>
      <c r="F36" s="249">
        <v>8699.5</v>
      </c>
      <c r="G36" s="249"/>
      <c r="H36" s="89">
        <v>6864.7</v>
      </c>
      <c r="I36" s="159">
        <v>4535.6000000000004</v>
      </c>
    </row>
    <row r="37" spans="1:15" ht="15" customHeight="1" x14ac:dyDescent="0.25">
      <c r="A37" s="156">
        <v>1981</v>
      </c>
      <c r="B37" s="86">
        <v>14808.9</v>
      </c>
      <c r="C37" s="84">
        <v>12.1</v>
      </c>
      <c r="D37" s="86">
        <v>9563.4</v>
      </c>
      <c r="E37" s="84">
        <v>9.1</v>
      </c>
      <c r="F37" s="249">
        <v>10307.200000000001</v>
      </c>
      <c r="G37" s="249"/>
      <c r="H37" s="89">
        <v>8196.7999999999993</v>
      </c>
      <c r="I37" s="159">
        <v>4501.7</v>
      </c>
    </row>
    <row r="38" spans="1:15" ht="15" customHeight="1" x14ac:dyDescent="0.25">
      <c r="A38" s="156">
        <v>1982</v>
      </c>
      <c r="B38" s="86">
        <v>17544.3</v>
      </c>
      <c r="C38" s="84">
        <v>18.5</v>
      </c>
      <c r="D38" s="86">
        <v>12796.2</v>
      </c>
      <c r="E38" s="84">
        <v>33.799999999999997</v>
      </c>
      <c r="F38" s="249">
        <v>15134.3</v>
      </c>
      <c r="G38" s="249"/>
      <c r="H38" s="89">
        <v>11102.5</v>
      </c>
      <c r="I38" s="159">
        <v>2410</v>
      </c>
    </row>
    <row r="39" spans="1:15" ht="15" customHeight="1" x14ac:dyDescent="0.25">
      <c r="A39" s="156">
        <v>1983</v>
      </c>
      <c r="B39" s="86">
        <v>16647.5</v>
      </c>
      <c r="C39" s="84">
        <v>-5.0999999999999996</v>
      </c>
      <c r="D39" s="86">
        <v>12667</v>
      </c>
      <c r="E39" s="84">
        <v>-2.1</v>
      </c>
      <c r="F39" s="249">
        <v>15501.1</v>
      </c>
      <c r="G39" s="249"/>
      <c r="H39" s="89">
        <v>11593.7</v>
      </c>
      <c r="I39" s="159">
        <v>1146.4000000000001</v>
      </c>
    </row>
    <row r="40" spans="1:15" ht="15" customHeight="1" x14ac:dyDescent="0.25">
      <c r="A40" s="156">
        <v>1984</v>
      </c>
      <c r="B40" s="86">
        <v>16230.7</v>
      </c>
      <c r="C40" s="84">
        <v>-2.5</v>
      </c>
      <c r="D40" s="86">
        <v>11744.6</v>
      </c>
      <c r="E40" s="84">
        <v>-7.3</v>
      </c>
      <c r="F40" s="249">
        <v>14763</v>
      </c>
      <c r="G40" s="249"/>
      <c r="H40" s="89">
        <v>10576</v>
      </c>
      <c r="I40" s="159">
        <v>1467.3</v>
      </c>
    </row>
    <row r="41" spans="1:15" s="63" customFormat="1" ht="15" customHeight="1" x14ac:dyDescent="0.2">
      <c r="A41" s="156">
        <v>1985</v>
      </c>
      <c r="B41" s="86">
        <v>15318.4</v>
      </c>
      <c r="C41" s="84">
        <v>-5.6</v>
      </c>
      <c r="D41" s="86">
        <v>10874.3</v>
      </c>
      <c r="E41" s="84">
        <v>-2.7</v>
      </c>
      <c r="F41" s="249">
        <v>14188.3</v>
      </c>
      <c r="G41" s="249"/>
      <c r="H41" s="89">
        <v>10075.799999999999</v>
      </c>
      <c r="I41" s="159">
        <v>1130.0999999999999</v>
      </c>
    </row>
    <row r="42" spans="1:15" ht="15" customHeight="1" x14ac:dyDescent="0.25">
      <c r="A42" s="156">
        <v>1986</v>
      </c>
      <c r="B42" s="86">
        <v>14416.9</v>
      </c>
      <c r="C42" s="84">
        <v>-5.9</v>
      </c>
      <c r="D42" s="86">
        <v>11425.2</v>
      </c>
      <c r="E42" s="84">
        <v>5</v>
      </c>
      <c r="F42" s="249">
        <v>14490.2</v>
      </c>
      <c r="G42" s="249"/>
      <c r="H42" s="89">
        <v>10297.299999999999</v>
      </c>
      <c r="I42" s="157">
        <v>-73.3</v>
      </c>
    </row>
    <row r="43" spans="1:15" ht="15" customHeight="1" x14ac:dyDescent="0.25">
      <c r="A43" s="161">
        <v>1987</v>
      </c>
      <c r="B43" s="162">
        <v>13513.8</v>
      </c>
      <c r="C43" s="163">
        <v>-6.3</v>
      </c>
      <c r="D43" s="162">
        <v>10495.6</v>
      </c>
      <c r="E43" s="164">
        <v>-8.1</v>
      </c>
      <c r="F43" s="250">
        <v>13236.3</v>
      </c>
      <c r="G43" s="250"/>
      <c r="H43" s="165">
        <v>9425.4</v>
      </c>
      <c r="I43" s="166">
        <v>277.5</v>
      </c>
    </row>
    <row r="44" spans="1:15" ht="15.75" customHeight="1" x14ac:dyDescent="0.25">
      <c r="A44" s="202" t="s">
        <v>381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</row>
    <row r="45" spans="1:15" ht="12" customHeight="1" x14ac:dyDescent="0.25"/>
    <row r="46" spans="1:15" ht="12" customHeight="1" x14ac:dyDescent="0.25"/>
  </sheetData>
  <customSheetViews>
    <customSheetView guid="{029B595C-290B-4498-85A3-B438DABA7162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1"/>
    </customSheetView>
    <customSheetView guid="{36500C07-B547-43A2-8CDF-83AA805E17B2}" topLeftCell="A19">
      <selection activeCell="E19" sqref="E19"/>
      <pageMargins left="0.7" right="0.7" top="0.75" bottom="0.75" header="0.3" footer="0.3"/>
      <pageSetup orientation="portrait" r:id="rId2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</customSheetViews>
  <mergeCells count="47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xSplit="1" ySplit="10" topLeftCell="B38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" defaultRowHeight="12.75" x14ac:dyDescent="0.25"/>
  <cols>
    <col min="1" max="1" width="11.85546875" style="50" customWidth="1"/>
    <col min="2" max="2" width="15.140625" style="90" customWidth="1"/>
    <col min="3" max="3" width="15.85546875" style="50" customWidth="1"/>
    <col min="4" max="6" width="15.140625" style="50" customWidth="1"/>
    <col min="7" max="7" width="10.7109375" style="50" customWidth="1"/>
    <col min="8" max="8" width="34.85546875" style="50" customWidth="1"/>
    <col min="9" max="16384" width="8" style="50"/>
  </cols>
  <sheetData>
    <row r="1" spans="1:8" x14ac:dyDescent="0.25">
      <c r="A1" s="240" t="s">
        <v>364</v>
      </c>
      <c r="B1" s="240"/>
      <c r="C1" s="240"/>
      <c r="D1" s="240"/>
      <c r="E1" s="240"/>
      <c r="F1" s="240"/>
      <c r="G1" s="91"/>
      <c r="H1" s="91"/>
    </row>
    <row r="2" spans="1:8" x14ac:dyDescent="0.25">
      <c r="A2" s="240" t="s">
        <v>354</v>
      </c>
      <c r="B2" s="240"/>
      <c r="C2" s="240"/>
      <c r="D2" s="240"/>
      <c r="E2" s="240"/>
      <c r="F2" s="240"/>
      <c r="G2" s="91"/>
      <c r="H2" s="91"/>
    </row>
    <row r="3" spans="1:8" x14ac:dyDescent="0.2">
      <c r="A3" s="246" t="s">
        <v>384</v>
      </c>
      <c r="B3" s="246"/>
      <c r="C3" s="246"/>
      <c r="D3" s="246"/>
      <c r="E3" s="246"/>
      <c r="F3" s="246"/>
      <c r="H3" s="91"/>
    </row>
    <row r="4" spans="1:8" x14ac:dyDescent="0.25">
      <c r="B4" s="197"/>
    </row>
    <row r="5" spans="1:8" ht="15" customHeight="1" x14ac:dyDescent="0.25">
      <c r="A5" s="134"/>
      <c r="B5" s="92"/>
      <c r="C5" s="255" t="s">
        <v>299</v>
      </c>
      <c r="D5" s="255"/>
      <c r="E5" s="255"/>
      <c r="F5" s="135"/>
    </row>
    <row r="6" spans="1:8" ht="12.75" customHeight="1" x14ac:dyDescent="0.25">
      <c r="A6" s="136"/>
      <c r="B6" s="54" t="s">
        <v>276</v>
      </c>
      <c r="C6" s="51" t="s">
        <v>300</v>
      </c>
      <c r="D6" s="54" t="s">
        <v>301</v>
      </c>
      <c r="E6" s="54" t="s">
        <v>302</v>
      </c>
      <c r="F6" s="137" t="s">
        <v>303</v>
      </c>
    </row>
    <row r="7" spans="1:8" x14ac:dyDescent="0.25">
      <c r="A7" s="136" t="s">
        <v>120</v>
      </c>
      <c r="B7" s="54" t="s">
        <v>304</v>
      </c>
      <c r="C7" s="54" t="s">
        <v>305</v>
      </c>
      <c r="D7" s="54" t="s">
        <v>306</v>
      </c>
      <c r="E7" s="54" t="s">
        <v>307</v>
      </c>
      <c r="F7" s="137" t="s">
        <v>308</v>
      </c>
    </row>
    <row r="8" spans="1:8" x14ac:dyDescent="0.25">
      <c r="A8" s="136"/>
      <c r="B8" s="54" t="s">
        <v>285</v>
      </c>
      <c r="C8" s="200"/>
      <c r="D8" s="200"/>
      <c r="E8" s="200" t="s">
        <v>309</v>
      </c>
      <c r="F8" s="137"/>
    </row>
    <row r="9" spans="1:8" x14ac:dyDescent="0.25">
      <c r="A9" s="136"/>
      <c r="B9" s="201" t="s">
        <v>250</v>
      </c>
      <c r="C9" s="201" t="s">
        <v>250</v>
      </c>
      <c r="D9" s="201" t="s">
        <v>250</v>
      </c>
      <c r="E9" s="201" t="s">
        <v>250</v>
      </c>
      <c r="F9" s="138" t="s">
        <v>250</v>
      </c>
    </row>
    <row r="10" spans="1:8" ht="17.25" customHeight="1" x14ac:dyDescent="0.25">
      <c r="A10" s="139"/>
      <c r="B10" s="58" t="s">
        <v>310</v>
      </c>
      <c r="C10" s="58" t="s">
        <v>311</v>
      </c>
      <c r="D10" s="58" t="s">
        <v>312</v>
      </c>
      <c r="E10" s="58" t="s">
        <v>313</v>
      </c>
      <c r="F10" s="140" t="s">
        <v>314</v>
      </c>
    </row>
    <row r="11" spans="1:8" ht="15.75" customHeight="1" x14ac:dyDescent="0.25">
      <c r="A11" s="141">
        <v>1955</v>
      </c>
      <c r="B11" s="93">
        <v>29.2</v>
      </c>
      <c r="C11" s="94" t="s">
        <v>315</v>
      </c>
      <c r="D11" s="93">
        <v>220.2</v>
      </c>
      <c r="E11" s="93">
        <v>43.8</v>
      </c>
      <c r="F11" s="142">
        <v>108.8</v>
      </c>
    </row>
    <row r="12" spans="1:8" ht="15.75" customHeight="1" x14ac:dyDescent="0.25">
      <c r="A12" s="141">
        <v>1956</v>
      </c>
      <c r="B12" s="93">
        <v>34.6</v>
      </c>
      <c r="C12" s="94" t="s">
        <v>316</v>
      </c>
      <c r="D12" s="93">
        <v>274.39999999999998</v>
      </c>
      <c r="E12" s="93">
        <v>53.8</v>
      </c>
      <c r="F12" s="142">
        <v>120.8</v>
      </c>
    </row>
    <row r="13" spans="1:8" ht="15.75" customHeight="1" x14ac:dyDescent="0.25">
      <c r="A13" s="141">
        <v>1957</v>
      </c>
      <c r="B13" s="93">
        <v>43.3</v>
      </c>
      <c r="C13" s="93">
        <v>248.2</v>
      </c>
      <c r="D13" s="93">
        <v>362.3</v>
      </c>
      <c r="E13" s="93">
        <v>48.6</v>
      </c>
      <c r="F13" s="142">
        <v>161.30000000000001</v>
      </c>
    </row>
    <row r="14" spans="1:8" ht="15.75" customHeight="1" x14ac:dyDescent="0.25">
      <c r="A14" s="141">
        <v>1958</v>
      </c>
      <c r="B14" s="93">
        <v>48.8</v>
      </c>
      <c r="C14" s="93">
        <v>268.8</v>
      </c>
      <c r="D14" s="93">
        <v>387.3</v>
      </c>
      <c r="E14" s="93">
        <v>63.3</v>
      </c>
      <c r="F14" s="142">
        <v>195.6</v>
      </c>
    </row>
    <row r="15" spans="1:8" ht="15.75" customHeight="1" x14ac:dyDescent="0.25">
      <c r="A15" s="141">
        <v>1959</v>
      </c>
      <c r="B15" s="93">
        <v>41.9</v>
      </c>
      <c r="C15" s="93">
        <v>291.5</v>
      </c>
      <c r="D15" s="93">
        <v>435.2</v>
      </c>
      <c r="E15" s="93">
        <v>72.400000000000006</v>
      </c>
      <c r="F15" s="142">
        <v>242.6</v>
      </c>
    </row>
    <row r="16" spans="1:8" ht="15.75" customHeight="1" x14ac:dyDescent="0.25">
      <c r="A16" s="141">
        <v>1960</v>
      </c>
      <c r="B16" s="93">
        <v>54.3</v>
      </c>
      <c r="C16" s="94" t="s">
        <v>317</v>
      </c>
      <c r="D16" s="93">
        <v>431.7</v>
      </c>
      <c r="E16" s="94" t="s">
        <v>318</v>
      </c>
      <c r="F16" s="142">
        <v>268.3</v>
      </c>
    </row>
    <row r="17" spans="1:9" ht="15.75" customHeight="1" x14ac:dyDescent="0.25">
      <c r="A17" s="141">
        <v>1961</v>
      </c>
      <c r="B17" s="93">
        <v>74</v>
      </c>
      <c r="C17" s="93">
        <v>376.2</v>
      </c>
      <c r="D17" s="94" t="s">
        <v>319</v>
      </c>
      <c r="E17" s="93">
        <v>98.5</v>
      </c>
      <c r="F17" s="142">
        <v>258.8</v>
      </c>
    </row>
    <row r="18" spans="1:9" ht="15.75" customHeight="1" x14ac:dyDescent="0.25">
      <c r="A18" s="141">
        <v>1962</v>
      </c>
      <c r="B18" s="93">
        <v>70.2</v>
      </c>
      <c r="C18" s="93">
        <v>391.6</v>
      </c>
      <c r="D18" s="93">
        <v>501.4</v>
      </c>
      <c r="E18" s="93">
        <v>112.7</v>
      </c>
      <c r="F18" s="142">
        <v>295.39999999999998</v>
      </c>
    </row>
    <row r="19" spans="1:9" ht="15.75" customHeight="1" x14ac:dyDescent="0.25">
      <c r="A19" s="143">
        <v>1963</v>
      </c>
      <c r="B19" s="94">
        <v>34.1</v>
      </c>
      <c r="C19" s="94" t="s">
        <v>367</v>
      </c>
      <c r="D19" s="94" t="s">
        <v>365</v>
      </c>
      <c r="E19" s="94">
        <v>128.5</v>
      </c>
      <c r="F19" s="144">
        <v>275.8</v>
      </c>
      <c r="H19" s="96"/>
    </row>
    <row r="20" spans="1:9" ht="15.75" customHeight="1" x14ac:dyDescent="0.25">
      <c r="A20" s="143">
        <v>1964</v>
      </c>
      <c r="B20" s="94">
        <v>9.3000000000000007</v>
      </c>
      <c r="C20" s="94" t="s">
        <v>367</v>
      </c>
      <c r="D20" s="94" t="s">
        <v>367</v>
      </c>
      <c r="E20" s="94">
        <v>136.6</v>
      </c>
      <c r="F20" s="144">
        <v>274.3</v>
      </c>
      <c r="H20" s="96"/>
    </row>
    <row r="21" spans="1:9" ht="15.75" customHeight="1" x14ac:dyDescent="0.25">
      <c r="A21" s="143">
        <v>1965</v>
      </c>
      <c r="B21" s="94" t="s">
        <v>320</v>
      </c>
      <c r="C21" s="94" t="s">
        <v>368</v>
      </c>
      <c r="D21" s="94" t="s">
        <v>368</v>
      </c>
      <c r="E21" s="94">
        <v>169.4</v>
      </c>
      <c r="F21" s="144">
        <v>325.60000000000002</v>
      </c>
      <c r="H21" s="95"/>
    </row>
    <row r="22" spans="1:9" ht="15.75" customHeight="1" x14ac:dyDescent="0.3">
      <c r="A22" s="145">
        <v>1966</v>
      </c>
      <c r="B22" s="59">
        <v>87</v>
      </c>
      <c r="C22" s="59">
        <v>647.5</v>
      </c>
      <c r="D22" s="59">
        <v>410.4</v>
      </c>
      <c r="E22" s="59">
        <v>120.2</v>
      </c>
      <c r="F22" s="146">
        <v>286.10000000000002</v>
      </c>
    </row>
    <row r="23" spans="1:9" ht="15.75" customHeight="1" x14ac:dyDescent="0.3">
      <c r="A23" s="145">
        <v>1967</v>
      </c>
      <c r="B23" s="59">
        <v>51.5</v>
      </c>
      <c r="C23" s="59">
        <v>675.5</v>
      </c>
      <c r="D23" s="59">
        <v>440</v>
      </c>
      <c r="E23" s="59">
        <v>143.69999999999999</v>
      </c>
      <c r="F23" s="146">
        <v>233.2</v>
      </c>
    </row>
    <row r="24" spans="1:9" ht="15.75" customHeight="1" x14ac:dyDescent="0.3">
      <c r="A24" s="145">
        <v>1968</v>
      </c>
      <c r="B24" s="59">
        <v>132.1</v>
      </c>
      <c r="C24" s="59">
        <v>724.6</v>
      </c>
      <c r="D24" s="59">
        <v>579.70000000000005</v>
      </c>
      <c r="E24" s="59">
        <v>135.9</v>
      </c>
      <c r="F24" s="146">
        <v>300.60000000000002</v>
      </c>
    </row>
    <row r="25" spans="1:9" ht="15.75" customHeight="1" x14ac:dyDescent="0.3">
      <c r="A25" s="145">
        <v>1969</v>
      </c>
      <c r="B25" s="59">
        <v>-3.6</v>
      </c>
      <c r="C25" s="59">
        <v>777.9</v>
      </c>
      <c r="D25" s="59">
        <v>556.6</v>
      </c>
      <c r="E25" s="59">
        <v>140.80000000000001</v>
      </c>
      <c r="F25" s="146">
        <v>267.8</v>
      </c>
    </row>
    <row r="26" spans="1:9" ht="15.75" customHeight="1" x14ac:dyDescent="0.25">
      <c r="A26" s="145">
        <v>1970</v>
      </c>
      <c r="B26" s="59">
        <v>143.1</v>
      </c>
      <c r="C26" s="59">
        <v>845.7</v>
      </c>
      <c r="D26" s="59">
        <v>557.5</v>
      </c>
      <c r="E26" s="59">
        <v>146.9</v>
      </c>
      <c r="F26" s="146">
        <v>425</v>
      </c>
    </row>
    <row r="27" spans="1:9" ht="15.75" customHeight="1" x14ac:dyDescent="0.25">
      <c r="A27" s="145">
        <v>1971</v>
      </c>
      <c r="B27" s="59">
        <v>215.2</v>
      </c>
      <c r="C27" s="188">
        <v>977</v>
      </c>
      <c r="D27" s="97">
        <v>520.4</v>
      </c>
      <c r="E27" s="97">
        <v>167.1</v>
      </c>
      <c r="F27" s="147">
        <v>601.79999999999995</v>
      </c>
      <c r="G27" s="90"/>
    </row>
    <row r="28" spans="1:9" ht="15.75" customHeight="1" x14ac:dyDescent="0.25">
      <c r="A28" s="145">
        <v>1972</v>
      </c>
      <c r="B28" s="59">
        <v>173.3</v>
      </c>
      <c r="C28" s="59">
        <v>1138</v>
      </c>
      <c r="D28" s="59">
        <v>576</v>
      </c>
      <c r="E28" s="59">
        <v>240.3</v>
      </c>
      <c r="F28" s="146">
        <v>651.9</v>
      </c>
      <c r="G28" s="90"/>
      <c r="I28" s="90"/>
    </row>
    <row r="29" spans="1:9" ht="15.75" customHeight="1" x14ac:dyDescent="0.25">
      <c r="A29" s="145">
        <v>1973</v>
      </c>
      <c r="B29" s="59">
        <v>415.3</v>
      </c>
      <c r="C29" s="59">
        <v>1301.9000000000001</v>
      </c>
      <c r="D29" s="59">
        <v>912</v>
      </c>
      <c r="E29" s="59">
        <v>217.6</v>
      </c>
      <c r="F29" s="146">
        <v>665.5</v>
      </c>
      <c r="G29" s="90"/>
      <c r="I29" s="90"/>
    </row>
    <row r="30" spans="1:9" ht="15.75" customHeight="1" x14ac:dyDescent="0.25">
      <c r="A30" s="145">
        <v>1974</v>
      </c>
      <c r="B30" s="59">
        <v>422.9</v>
      </c>
      <c r="C30" s="59">
        <v>1556.5</v>
      </c>
      <c r="D30" s="59">
        <v>2269.6</v>
      </c>
      <c r="E30" s="59">
        <v>290.7</v>
      </c>
      <c r="F30" s="146">
        <v>915.2</v>
      </c>
      <c r="G30" s="90"/>
      <c r="I30" s="90"/>
    </row>
    <row r="31" spans="1:9" ht="15.75" customHeight="1" x14ac:dyDescent="0.25">
      <c r="A31" s="145">
        <v>1975</v>
      </c>
      <c r="B31" s="59">
        <v>1029.5</v>
      </c>
      <c r="C31" s="59">
        <v>1961.5</v>
      </c>
      <c r="D31" s="59">
        <v>2924.1</v>
      </c>
      <c r="E31" s="59">
        <v>324.39999999999998</v>
      </c>
      <c r="F31" s="146">
        <v>1449.3</v>
      </c>
      <c r="G31" s="90"/>
      <c r="I31" s="90"/>
    </row>
    <row r="32" spans="1:9" ht="15.75" customHeight="1" x14ac:dyDescent="0.25">
      <c r="A32" s="145">
        <v>1976</v>
      </c>
      <c r="B32" s="59">
        <v>582.20000000000005</v>
      </c>
      <c r="C32" s="59">
        <v>2463</v>
      </c>
      <c r="D32" s="59">
        <v>3067.6</v>
      </c>
      <c r="E32" s="59">
        <v>498.1</v>
      </c>
      <c r="F32" s="146">
        <v>1495.5</v>
      </c>
      <c r="G32" s="90"/>
      <c r="I32" s="90"/>
    </row>
    <row r="33" spans="1:14" ht="15.75" customHeight="1" x14ac:dyDescent="0.25">
      <c r="A33" s="145">
        <v>1977</v>
      </c>
      <c r="B33" s="59">
        <v>377.1</v>
      </c>
      <c r="C33" s="59">
        <v>3066.5</v>
      </c>
      <c r="D33" s="59">
        <v>3700.4</v>
      </c>
      <c r="E33" s="59">
        <v>654.29999999999995</v>
      </c>
      <c r="F33" s="146">
        <v>2007.5</v>
      </c>
      <c r="G33" s="90"/>
      <c r="I33" s="90"/>
    </row>
    <row r="34" spans="1:14" ht="15.75" customHeight="1" x14ac:dyDescent="0.25">
      <c r="A34" s="145">
        <v>1978</v>
      </c>
      <c r="B34" s="59">
        <v>949.8</v>
      </c>
      <c r="C34" s="59">
        <v>3865.5</v>
      </c>
      <c r="D34" s="59">
        <v>4011.5</v>
      </c>
      <c r="E34" s="59">
        <v>624.1</v>
      </c>
      <c r="F34" s="146">
        <v>2583.6</v>
      </c>
      <c r="G34" s="90"/>
      <c r="I34" s="90"/>
    </row>
    <row r="35" spans="1:14" ht="15.75" customHeight="1" x14ac:dyDescent="0.25">
      <c r="A35" s="145">
        <v>1979</v>
      </c>
      <c r="B35" s="59">
        <v>1264.5</v>
      </c>
      <c r="C35" s="59">
        <v>4951.1000000000004</v>
      </c>
      <c r="D35" s="59">
        <v>5627.1</v>
      </c>
      <c r="E35" s="59" t="s">
        <v>321</v>
      </c>
      <c r="F35" s="146">
        <v>3213.4</v>
      </c>
      <c r="G35" s="90"/>
      <c r="I35" s="90"/>
    </row>
    <row r="36" spans="1:14" ht="15.75" customHeight="1" x14ac:dyDescent="0.25">
      <c r="A36" s="145">
        <v>1980</v>
      </c>
      <c r="B36" s="59">
        <v>1902.8</v>
      </c>
      <c r="C36" s="59">
        <v>6109.9</v>
      </c>
      <c r="D36" s="59">
        <v>8596.7000000000007</v>
      </c>
      <c r="E36" s="59">
        <v>847.8</v>
      </c>
      <c r="F36" s="146">
        <v>4580.3</v>
      </c>
      <c r="G36" s="90"/>
      <c r="I36" s="90"/>
    </row>
    <row r="37" spans="1:14" ht="15.75" customHeight="1" x14ac:dyDescent="0.25">
      <c r="A37" s="145">
        <v>1981</v>
      </c>
      <c r="B37" s="59">
        <v>1366.6</v>
      </c>
      <c r="C37" s="59">
        <v>7651.6</v>
      </c>
      <c r="D37" s="59">
        <v>8393.5</v>
      </c>
      <c r="E37" s="59">
        <v>930.2</v>
      </c>
      <c r="F37" s="146">
        <v>4540.6000000000004</v>
      </c>
      <c r="G37" s="90"/>
      <c r="I37" s="90"/>
    </row>
    <row r="38" spans="1:14" ht="15.75" customHeight="1" x14ac:dyDescent="0.25">
      <c r="A38" s="145">
        <v>1982</v>
      </c>
      <c r="B38" s="59">
        <v>1693.7</v>
      </c>
      <c r="C38" s="59">
        <v>10611.8</v>
      </c>
      <c r="D38" s="59">
        <v>8277.7999999999993</v>
      </c>
      <c r="E38" s="59">
        <v>1142</v>
      </c>
      <c r="F38" s="146">
        <v>5417.1</v>
      </c>
      <c r="G38" s="90"/>
      <c r="I38" s="90"/>
    </row>
    <row r="39" spans="1:14" ht="15.75" customHeight="1" x14ac:dyDescent="0.25">
      <c r="A39" s="145">
        <v>1983</v>
      </c>
      <c r="B39" s="59">
        <v>1073.3</v>
      </c>
      <c r="C39" s="59">
        <v>11234.7</v>
      </c>
      <c r="D39" s="59">
        <v>6691.2</v>
      </c>
      <c r="E39" s="59">
        <v>1458.3</v>
      </c>
      <c r="F39" s="146">
        <v>5084.3999999999996</v>
      </c>
      <c r="G39" s="90"/>
      <c r="I39" s="90"/>
    </row>
    <row r="40" spans="1:14" ht="15.75" customHeight="1" x14ac:dyDescent="0.25">
      <c r="A40" s="145">
        <v>1984</v>
      </c>
      <c r="B40" s="59">
        <v>1168.5999999999999</v>
      </c>
      <c r="C40" s="59">
        <v>11365.7</v>
      </c>
      <c r="D40" s="59">
        <v>5933.6</v>
      </c>
      <c r="E40" s="59">
        <v>1562.6</v>
      </c>
      <c r="F40" s="146">
        <v>4190.6000000000004</v>
      </c>
      <c r="G40" s="90"/>
      <c r="I40" s="90"/>
    </row>
    <row r="41" spans="1:14" ht="15.75" customHeight="1" x14ac:dyDescent="0.25">
      <c r="A41" s="145">
        <v>1985</v>
      </c>
      <c r="B41" s="59">
        <v>798.5</v>
      </c>
      <c r="C41" s="59">
        <v>10847.2</v>
      </c>
      <c r="D41" s="59">
        <v>5403.5</v>
      </c>
      <c r="E41" s="59">
        <v>1748.4</v>
      </c>
      <c r="F41" s="146">
        <v>3141.9</v>
      </c>
      <c r="G41" s="90"/>
      <c r="I41" s="90"/>
    </row>
    <row r="42" spans="1:14" ht="15.75" customHeight="1" x14ac:dyDescent="0.25">
      <c r="A42" s="145">
        <v>1986</v>
      </c>
      <c r="B42" s="59">
        <v>1127.9000000000001</v>
      </c>
      <c r="C42" s="59">
        <v>10816.3</v>
      </c>
      <c r="D42" s="59">
        <v>4474.3999999999996</v>
      </c>
      <c r="E42" s="59">
        <v>1777.2</v>
      </c>
      <c r="F42" s="146">
        <v>3112.7</v>
      </c>
      <c r="G42" s="90"/>
      <c r="I42" s="90"/>
    </row>
    <row r="43" spans="1:14" ht="15.75" customHeight="1" x14ac:dyDescent="0.25">
      <c r="A43" s="145">
        <v>1987</v>
      </c>
      <c r="B43" s="59">
        <v>1070.2</v>
      </c>
      <c r="C43" s="59">
        <v>10226.4</v>
      </c>
      <c r="D43" s="59">
        <v>4085.6</v>
      </c>
      <c r="E43" s="59">
        <v>1877.3</v>
      </c>
      <c r="F43" s="146">
        <v>2417.6999999999998</v>
      </c>
      <c r="G43" s="90"/>
      <c r="I43" s="90"/>
    </row>
    <row r="44" spans="1:14" ht="3.75" customHeight="1" x14ac:dyDescent="0.25">
      <c r="A44" s="132"/>
      <c r="B44" s="98"/>
      <c r="C44" s="64"/>
      <c r="D44" s="64"/>
      <c r="E44" s="64"/>
      <c r="F44" s="148"/>
      <c r="I44" s="90"/>
    </row>
    <row r="45" spans="1:14" ht="15.75" customHeight="1" x14ac:dyDescent="0.25">
      <c r="A45" s="202" t="s">
        <v>382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</row>
    <row r="46" spans="1:14" ht="15.75" customHeight="1" x14ac:dyDescent="0.2">
      <c r="A46" s="114" t="s">
        <v>366</v>
      </c>
    </row>
  </sheetData>
  <customSheetViews>
    <customSheetView guid="{029B595C-290B-4498-85A3-B438DABA7162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1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2"/>
    </customSheetView>
    <customSheetView guid="{36500C07-B547-43A2-8CDF-83AA805E17B2}" topLeftCell="A13">
      <selection activeCell="E59" sqref="E59"/>
      <pageMargins left="0.7" right="0.7" top="0.75" bottom="0.75" header="0.3" footer="0.3"/>
      <pageSetup orientation="portrait" horizontalDpi="200" verticalDpi="200" r:id="rId3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4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" defaultRowHeight="12.75" x14ac:dyDescent="0.25"/>
  <cols>
    <col min="1" max="1" width="55.140625" style="50" customWidth="1"/>
    <col min="2" max="12" width="8.7109375" style="50" customWidth="1"/>
    <col min="13" max="16384" width="8" style="50"/>
  </cols>
  <sheetData>
    <row r="1" spans="1:12" x14ac:dyDescent="0.25">
      <c r="A1" s="240" t="s">
        <v>356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2.75" customHeight="1" x14ac:dyDescent="0.25">
      <c r="A2" s="240" t="s">
        <v>355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x14ac:dyDescent="0.25">
      <c r="A3" s="240" t="s">
        <v>384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x14ac:dyDescent="0.25">
      <c r="A4" s="99"/>
    </row>
    <row r="5" spans="1:12" ht="24.75" customHeight="1" x14ac:dyDescent="0.25">
      <c r="A5" s="124" t="s">
        <v>9</v>
      </c>
      <c r="B5" s="100">
        <v>1955</v>
      </c>
      <c r="C5" s="100">
        <v>1956</v>
      </c>
      <c r="D5" s="100">
        <v>1957</v>
      </c>
      <c r="E5" s="100">
        <v>1958</v>
      </c>
      <c r="F5" s="100">
        <v>1959</v>
      </c>
      <c r="G5" s="100">
        <v>1960</v>
      </c>
      <c r="H5" s="100">
        <v>1961</v>
      </c>
      <c r="I5" s="100">
        <v>1962</v>
      </c>
      <c r="J5" s="100">
        <v>1963</v>
      </c>
      <c r="K5" s="100">
        <v>1964</v>
      </c>
      <c r="L5" s="125">
        <v>1965</v>
      </c>
    </row>
    <row r="6" spans="1:12" ht="18" customHeight="1" x14ac:dyDescent="0.2">
      <c r="A6" s="186" t="s">
        <v>380</v>
      </c>
      <c r="B6" s="110">
        <v>138.9</v>
      </c>
      <c r="C6" s="110">
        <v>187.1</v>
      </c>
      <c r="D6" s="110">
        <v>237.1</v>
      </c>
      <c r="E6" s="110">
        <v>233.3</v>
      </c>
      <c r="F6" s="110">
        <v>261.39999999999998</v>
      </c>
      <c r="G6" s="110">
        <v>263.39999999999998</v>
      </c>
      <c r="H6" s="110">
        <v>286.3</v>
      </c>
      <c r="I6" s="110">
        <v>291.5</v>
      </c>
      <c r="J6" s="110">
        <v>296.89999999999998</v>
      </c>
      <c r="K6" s="110">
        <v>301</v>
      </c>
      <c r="L6" s="187">
        <v>284.10000000000002</v>
      </c>
    </row>
    <row r="7" spans="1:12" ht="16.5" customHeight="1" x14ac:dyDescent="0.2">
      <c r="A7" s="130" t="s">
        <v>322</v>
      </c>
      <c r="B7" s="110">
        <v>337.2</v>
      </c>
      <c r="C7" s="110">
        <v>396.2</v>
      </c>
      <c r="D7" s="110">
        <v>422</v>
      </c>
      <c r="E7" s="110">
        <v>486.1</v>
      </c>
      <c r="F7" s="110">
        <v>537.70000000000005</v>
      </c>
      <c r="G7" s="110">
        <v>602.5</v>
      </c>
      <c r="H7" s="110">
        <v>668.5</v>
      </c>
      <c r="I7" s="110">
        <v>714.2</v>
      </c>
      <c r="J7" s="110">
        <v>797.3</v>
      </c>
      <c r="K7" s="110">
        <v>847.6</v>
      </c>
      <c r="L7" s="187">
        <v>904</v>
      </c>
    </row>
    <row r="8" spans="1:12" ht="18" customHeight="1" x14ac:dyDescent="0.2">
      <c r="A8" s="203" t="s">
        <v>379</v>
      </c>
      <c r="B8" s="102">
        <v>81</v>
      </c>
      <c r="C8" s="103">
        <v>81</v>
      </c>
      <c r="D8" s="102">
        <v>90</v>
      </c>
      <c r="E8" s="102">
        <v>94.7</v>
      </c>
      <c r="F8" s="102">
        <v>94.9</v>
      </c>
      <c r="G8" s="102">
        <v>102.8</v>
      </c>
      <c r="H8" s="102">
        <v>108</v>
      </c>
      <c r="I8" s="102">
        <v>103.9</v>
      </c>
      <c r="J8" s="102">
        <v>109.4</v>
      </c>
      <c r="K8" s="102">
        <v>96.1</v>
      </c>
      <c r="L8" s="128">
        <v>99.6</v>
      </c>
    </row>
    <row r="9" spans="1:12" ht="18" customHeight="1" x14ac:dyDescent="0.2">
      <c r="A9" s="203" t="s">
        <v>370</v>
      </c>
      <c r="B9" s="102">
        <v>59.4</v>
      </c>
      <c r="C9" s="102">
        <v>61.2</v>
      </c>
      <c r="D9" s="102">
        <v>77.900000000000006</v>
      </c>
      <c r="E9" s="102">
        <v>91.3</v>
      </c>
      <c r="F9" s="102">
        <v>103.1</v>
      </c>
      <c r="G9" s="102">
        <v>108.2</v>
      </c>
      <c r="H9" s="102">
        <v>119.5</v>
      </c>
      <c r="I9" s="102" t="s">
        <v>326</v>
      </c>
      <c r="J9" s="102">
        <v>156.9</v>
      </c>
      <c r="K9" s="102">
        <v>183.3</v>
      </c>
      <c r="L9" s="128">
        <v>208.8</v>
      </c>
    </row>
    <row r="10" spans="1:12" ht="18" customHeight="1" x14ac:dyDescent="0.2">
      <c r="A10" s="203" t="s">
        <v>371</v>
      </c>
      <c r="B10" s="61">
        <v>16.7</v>
      </c>
      <c r="C10" s="61">
        <v>20.100000000000001</v>
      </c>
      <c r="D10" s="61">
        <v>24.3</v>
      </c>
      <c r="E10" s="61">
        <v>36.1</v>
      </c>
      <c r="F10" s="61">
        <v>40.4</v>
      </c>
      <c r="G10" s="61">
        <v>46.2</v>
      </c>
      <c r="H10" s="61">
        <v>54.2</v>
      </c>
      <c r="I10" s="61">
        <v>59.7</v>
      </c>
      <c r="J10" s="61">
        <v>61.7</v>
      </c>
      <c r="K10" s="61">
        <v>53.6</v>
      </c>
      <c r="L10" s="129">
        <v>51.8</v>
      </c>
    </row>
    <row r="11" spans="1:12" ht="18" customHeight="1" x14ac:dyDescent="0.2">
      <c r="A11" s="203" t="s">
        <v>372</v>
      </c>
      <c r="B11" s="102">
        <v>14.9</v>
      </c>
      <c r="C11" s="103">
        <v>16.2</v>
      </c>
      <c r="D11" s="102">
        <v>18.7</v>
      </c>
      <c r="E11" s="102">
        <v>19.600000000000001</v>
      </c>
      <c r="F11" s="102">
        <v>21.3</v>
      </c>
      <c r="G11" s="102">
        <v>28.4</v>
      </c>
      <c r="H11" s="102">
        <v>36.6</v>
      </c>
      <c r="I11" s="102">
        <v>41.5</v>
      </c>
      <c r="J11" s="102">
        <v>14</v>
      </c>
      <c r="K11" s="102">
        <v>18.100000000000001</v>
      </c>
      <c r="L11" s="128">
        <v>20.399999999999999</v>
      </c>
    </row>
    <row r="12" spans="1:12" ht="18" customHeight="1" x14ac:dyDescent="0.2">
      <c r="A12" s="203" t="s">
        <v>373</v>
      </c>
      <c r="B12" s="102">
        <v>54.3</v>
      </c>
      <c r="C12" s="103">
        <v>72.599999999999994</v>
      </c>
      <c r="D12" s="102">
        <v>85.9</v>
      </c>
      <c r="E12" s="102">
        <v>97.2</v>
      </c>
      <c r="F12" s="102">
        <v>109.3</v>
      </c>
      <c r="G12" s="102">
        <v>117.2</v>
      </c>
      <c r="H12" s="102" t="s">
        <v>327</v>
      </c>
      <c r="I12" s="102">
        <v>134.69999999999999</v>
      </c>
      <c r="J12" s="102">
        <v>149.19999999999999</v>
      </c>
      <c r="K12" s="102">
        <v>165.6</v>
      </c>
      <c r="L12" s="128">
        <v>181.6</v>
      </c>
    </row>
    <row r="13" spans="1:12" ht="18" customHeight="1" x14ac:dyDescent="0.2">
      <c r="A13" s="204" t="s">
        <v>374</v>
      </c>
      <c r="B13" s="101">
        <v>9.6</v>
      </c>
      <c r="C13" s="101">
        <v>10.7</v>
      </c>
      <c r="D13" s="101">
        <v>12.2</v>
      </c>
      <c r="E13" s="101">
        <v>15.1</v>
      </c>
      <c r="F13" s="101">
        <v>16.100000000000001</v>
      </c>
      <c r="G13" s="101">
        <v>20</v>
      </c>
      <c r="H13" s="101">
        <v>19.8</v>
      </c>
      <c r="I13" s="101">
        <v>21</v>
      </c>
      <c r="J13" s="101">
        <v>33.4</v>
      </c>
      <c r="K13" s="101">
        <v>35.299999999999997</v>
      </c>
      <c r="L13" s="127">
        <v>38.6</v>
      </c>
    </row>
    <row r="14" spans="1:12" ht="18" customHeight="1" x14ac:dyDescent="0.2">
      <c r="A14" s="203" t="s">
        <v>375</v>
      </c>
      <c r="B14" s="103">
        <v>14.6</v>
      </c>
      <c r="C14" s="102">
        <v>16.8</v>
      </c>
      <c r="D14" s="102">
        <v>18.3</v>
      </c>
      <c r="E14" s="103" t="s">
        <v>298</v>
      </c>
      <c r="F14" s="102">
        <v>23.9</v>
      </c>
      <c r="G14" s="102">
        <v>32.4</v>
      </c>
      <c r="H14" s="102">
        <v>36</v>
      </c>
      <c r="I14" s="102">
        <v>39</v>
      </c>
      <c r="J14" s="102">
        <v>67.7</v>
      </c>
      <c r="K14" s="102">
        <v>76.8</v>
      </c>
      <c r="L14" s="128">
        <v>74.7</v>
      </c>
    </row>
    <row r="15" spans="1:12" ht="18" customHeight="1" x14ac:dyDescent="0.2">
      <c r="A15" s="203" t="s">
        <v>376</v>
      </c>
      <c r="B15" s="102">
        <v>48.6</v>
      </c>
      <c r="C15" s="102">
        <v>51.2</v>
      </c>
      <c r="D15" s="102">
        <v>52.6</v>
      </c>
      <c r="E15" s="102">
        <v>63.4</v>
      </c>
      <c r="F15" s="102">
        <v>70.8</v>
      </c>
      <c r="G15" s="102">
        <v>82.5</v>
      </c>
      <c r="H15" s="102">
        <v>93.1</v>
      </c>
      <c r="I15" s="102">
        <v>100.5</v>
      </c>
      <c r="J15" s="102">
        <v>104.3</v>
      </c>
      <c r="K15" s="102">
        <v>115.2</v>
      </c>
      <c r="L15" s="128">
        <v>118.6</v>
      </c>
    </row>
    <row r="16" spans="1:12" ht="18" customHeight="1" x14ac:dyDescent="0.2">
      <c r="A16" s="203" t="s">
        <v>377</v>
      </c>
      <c r="B16" s="103">
        <v>27.3</v>
      </c>
      <c r="C16" s="103">
        <v>28.4</v>
      </c>
      <c r="D16" s="103" t="s">
        <v>323</v>
      </c>
      <c r="E16" s="102">
        <v>35.1</v>
      </c>
      <c r="F16" s="102">
        <v>44.5</v>
      </c>
      <c r="G16" s="102">
        <v>48</v>
      </c>
      <c r="H16" s="102">
        <v>55.6</v>
      </c>
      <c r="I16" s="102">
        <v>60.2</v>
      </c>
      <c r="J16" s="102">
        <v>59.8</v>
      </c>
      <c r="K16" s="102">
        <v>62.1</v>
      </c>
      <c r="L16" s="128">
        <v>66.099999999999994</v>
      </c>
    </row>
    <row r="17" spans="1:15" ht="18" customHeight="1" x14ac:dyDescent="0.2">
      <c r="A17" s="203" t="s">
        <v>378</v>
      </c>
      <c r="B17" s="101">
        <v>10.8</v>
      </c>
      <c r="C17" s="102">
        <v>11</v>
      </c>
      <c r="D17" s="102">
        <v>11</v>
      </c>
      <c r="E17" s="102">
        <v>11.5</v>
      </c>
      <c r="F17" s="102">
        <v>13.4</v>
      </c>
      <c r="G17" s="102">
        <v>16.8</v>
      </c>
      <c r="H17" s="102">
        <v>19.600000000000001</v>
      </c>
      <c r="I17" s="102">
        <v>21.6</v>
      </c>
      <c r="J17" s="102">
        <v>40.9</v>
      </c>
      <c r="K17" s="102">
        <v>41.5</v>
      </c>
      <c r="L17" s="128">
        <v>43.8</v>
      </c>
    </row>
    <row r="18" spans="1:15" ht="19.5" customHeight="1" x14ac:dyDescent="0.2">
      <c r="A18" s="130" t="s">
        <v>324</v>
      </c>
      <c r="B18" s="110">
        <v>476.1</v>
      </c>
      <c r="C18" s="111">
        <v>556.29999999999995</v>
      </c>
      <c r="D18" s="111" t="s">
        <v>325</v>
      </c>
      <c r="E18" s="104">
        <v>719.4</v>
      </c>
      <c r="F18" s="104">
        <v>799.1</v>
      </c>
      <c r="G18" s="104">
        <v>865.9</v>
      </c>
      <c r="H18" s="104">
        <v>954.8</v>
      </c>
      <c r="I18" s="104">
        <v>1005.7</v>
      </c>
      <c r="J18" s="104">
        <v>1094.2</v>
      </c>
      <c r="K18" s="104">
        <v>1148.5999999999999</v>
      </c>
      <c r="L18" s="131">
        <v>1188.0999999999999</v>
      </c>
    </row>
    <row r="19" spans="1:15" ht="4.5" customHeight="1" x14ac:dyDescent="0.25">
      <c r="A19" s="132"/>
      <c r="B19" s="64"/>
      <c r="C19" s="64"/>
      <c r="D19" s="64"/>
      <c r="E19" s="64"/>
      <c r="F19" s="64"/>
      <c r="G19" s="64"/>
      <c r="H19" s="105"/>
      <c r="I19" s="106"/>
      <c r="J19" s="65"/>
      <c r="K19" s="65"/>
      <c r="L19" s="133"/>
    </row>
    <row r="20" spans="1:15" ht="19.5" customHeight="1" x14ac:dyDescent="0.25">
      <c r="A20" s="202" t="s">
        <v>382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5" ht="24" customHeight="1" x14ac:dyDescent="0.25"/>
  </sheetData>
  <customSheetViews>
    <customSheetView guid="{029B595C-290B-4498-85A3-B438DABA7162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  <customSheetView guid="{FB72C6E4-3903-4C38-87D3-30195F684339}">
      <selection activeCell="L22" sqref="L22"/>
      <pageMargins left="0.7" right="0.7" top="0.75" bottom="0.75" header="0.3" footer="0.3"/>
    </customSheetView>
    <customSheetView guid="{36500C07-B547-43A2-8CDF-83AA805E17B2}">
      <selection activeCell="A23" sqref="A23"/>
      <pageMargins left="0.7" right="0.7" top="0.75" bottom="0.75" header="0.3" footer="0.3"/>
    </customSheetView>
    <customSheetView guid="{1471168C-972F-49BA-88A4-9A217EAF3FE7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" defaultRowHeight="12.75" x14ac:dyDescent="0.25"/>
  <cols>
    <col min="1" max="1" width="55.140625" style="50" customWidth="1"/>
    <col min="2" max="23" width="8.5703125" style="50" customWidth="1"/>
    <col min="24" max="16384" width="8" style="50"/>
  </cols>
  <sheetData>
    <row r="1" spans="1:23" s="107" customFormat="1" ht="15" x14ac:dyDescent="0.25">
      <c r="A1" s="240" t="s">
        <v>183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3" s="107" customFormat="1" ht="15" customHeight="1" x14ac:dyDescent="0.25">
      <c r="A2" s="240" t="s">
        <v>357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 s="107" customFormat="1" ht="15" x14ac:dyDescent="0.25">
      <c r="A3" s="240" t="s">
        <v>384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</row>
    <row r="5" spans="1:23" s="57" customFormat="1" ht="18.75" customHeight="1" x14ac:dyDescent="0.25">
      <c r="A5" s="191" t="s">
        <v>9</v>
      </c>
      <c r="B5" s="189">
        <v>1966</v>
      </c>
      <c r="C5" s="189">
        <v>1967</v>
      </c>
      <c r="D5" s="189">
        <v>1968</v>
      </c>
      <c r="E5" s="189">
        <v>1969</v>
      </c>
      <c r="F5" s="189">
        <v>1970</v>
      </c>
      <c r="G5" s="189">
        <v>1971</v>
      </c>
      <c r="H5" s="189">
        <v>1972</v>
      </c>
      <c r="I5" s="189">
        <v>1973</v>
      </c>
      <c r="J5" s="189">
        <v>1974</v>
      </c>
      <c r="K5" s="189">
        <v>1975</v>
      </c>
      <c r="L5" s="189">
        <v>1976</v>
      </c>
      <c r="M5" s="189">
        <v>1977</v>
      </c>
      <c r="N5" s="189">
        <v>1978</v>
      </c>
      <c r="O5" s="189">
        <v>1979</v>
      </c>
      <c r="P5" s="189">
        <v>1980</v>
      </c>
      <c r="Q5" s="189">
        <v>1981</v>
      </c>
      <c r="R5" s="189">
        <v>1982</v>
      </c>
      <c r="S5" s="189">
        <v>1983</v>
      </c>
      <c r="T5" s="189">
        <v>1984</v>
      </c>
      <c r="U5" s="189">
        <v>1985</v>
      </c>
      <c r="V5" s="189">
        <v>1986</v>
      </c>
      <c r="W5" s="190">
        <v>1987</v>
      </c>
    </row>
    <row r="6" spans="1:23" ht="21" customHeight="1" x14ac:dyDescent="0.25">
      <c r="A6" s="116" t="s">
        <v>328</v>
      </c>
      <c r="B6" s="112">
        <v>322.2</v>
      </c>
      <c r="C6" s="112">
        <v>358.9</v>
      </c>
      <c r="D6" s="112">
        <v>439.7</v>
      </c>
      <c r="E6" s="112">
        <v>381.3</v>
      </c>
      <c r="F6" s="112">
        <v>356.3</v>
      </c>
      <c r="G6" s="112">
        <v>347</v>
      </c>
      <c r="H6" s="112">
        <v>414.4</v>
      </c>
      <c r="I6" s="112">
        <v>682.8</v>
      </c>
      <c r="J6" s="112">
        <v>1839</v>
      </c>
      <c r="K6" s="112">
        <v>2299.8000000000002</v>
      </c>
      <c r="L6" s="112">
        <v>2611</v>
      </c>
      <c r="M6" s="112">
        <v>3169.3</v>
      </c>
      <c r="N6" s="112">
        <v>3041.8</v>
      </c>
      <c r="O6" s="112">
        <v>4392.3999999999996</v>
      </c>
      <c r="P6" s="112">
        <v>6664.4</v>
      </c>
      <c r="Q6" s="112">
        <v>6286.1</v>
      </c>
      <c r="R6" s="112">
        <v>5411.1</v>
      </c>
      <c r="S6" s="112">
        <v>4645.7</v>
      </c>
      <c r="T6" s="112">
        <v>4972.1000000000004</v>
      </c>
      <c r="U6" s="112">
        <v>4819.2</v>
      </c>
      <c r="V6" s="112">
        <v>3719.9</v>
      </c>
      <c r="W6" s="117">
        <v>3579.8</v>
      </c>
    </row>
    <row r="7" spans="1:23" ht="21" customHeight="1" x14ac:dyDescent="0.25">
      <c r="A7" s="118" t="s">
        <v>329</v>
      </c>
      <c r="B7" s="112">
        <v>855.9</v>
      </c>
      <c r="C7" s="112">
        <v>900.31</v>
      </c>
      <c r="D7" s="112">
        <v>1000.6</v>
      </c>
      <c r="E7" s="112">
        <v>1094.0999999999999</v>
      </c>
      <c r="F7" s="112">
        <v>1193.9000000000001</v>
      </c>
      <c r="G7" s="112">
        <v>1317.5</v>
      </c>
      <c r="H7" s="112">
        <v>1539.9</v>
      </c>
      <c r="I7" s="112">
        <v>1748.7</v>
      </c>
      <c r="J7" s="112">
        <v>2277.9</v>
      </c>
      <c r="K7" s="112">
        <v>2910.2</v>
      </c>
      <c r="L7" s="112">
        <v>3417.7</v>
      </c>
      <c r="M7" s="112">
        <v>4252</v>
      </c>
      <c r="N7" s="112">
        <v>5459.3</v>
      </c>
      <c r="O7" s="112">
        <v>6883.9</v>
      </c>
      <c r="P7" s="112">
        <v>8890</v>
      </c>
      <c r="Q7" s="112">
        <v>10689.3</v>
      </c>
      <c r="R7" s="112">
        <v>14620.5</v>
      </c>
      <c r="S7" s="112">
        <v>14738.5</v>
      </c>
      <c r="T7" s="112">
        <v>13889.8</v>
      </c>
      <c r="U7" s="112">
        <v>13179.9</v>
      </c>
      <c r="V7" s="112">
        <v>13348</v>
      </c>
      <c r="W7" s="117">
        <v>12609.5</v>
      </c>
    </row>
    <row r="8" spans="1:23" ht="17.25" customHeight="1" x14ac:dyDescent="0.25">
      <c r="A8" s="118" t="s">
        <v>330</v>
      </c>
      <c r="B8" s="112">
        <v>75.599999999999994</v>
      </c>
      <c r="C8" s="112">
        <v>77.8</v>
      </c>
      <c r="D8" s="112">
        <v>92.9</v>
      </c>
      <c r="E8" s="112">
        <v>95.1</v>
      </c>
      <c r="F8" s="112">
        <v>99.3</v>
      </c>
      <c r="G8" s="112">
        <v>105.3</v>
      </c>
      <c r="H8" s="112">
        <v>135.19999999999999</v>
      </c>
      <c r="I8" s="112">
        <v>131.4</v>
      </c>
      <c r="J8" s="112">
        <v>189.7</v>
      </c>
      <c r="K8" s="112">
        <v>255.2</v>
      </c>
      <c r="L8" s="112">
        <v>284</v>
      </c>
      <c r="M8" s="112">
        <v>307.5</v>
      </c>
      <c r="N8" s="112">
        <v>328.7</v>
      </c>
      <c r="O8" s="112">
        <v>433.3</v>
      </c>
      <c r="P8" s="112">
        <v>499.1</v>
      </c>
      <c r="Q8" s="112">
        <v>549</v>
      </c>
      <c r="R8" s="112">
        <v>621.9</v>
      </c>
      <c r="S8" s="112">
        <v>754.3</v>
      </c>
      <c r="T8" s="112">
        <v>693.1</v>
      </c>
      <c r="U8" s="112">
        <v>859.5</v>
      </c>
      <c r="V8" s="112">
        <v>976.2</v>
      </c>
      <c r="W8" s="117">
        <v>864.9</v>
      </c>
    </row>
    <row r="9" spans="1:23" ht="17.25" customHeight="1" x14ac:dyDescent="0.25">
      <c r="A9" s="118" t="s">
        <v>331</v>
      </c>
      <c r="B9" s="112">
        <v>8.1</v>
      </c>
      <c r="C9" s="112">
        <v>8.1</v>
      </c>
      <c r="D9" s="112">
        <v>13.6</v>
      </c>
      <c r="E9" s="112">
        <v>9.3000000000000007</v>
      </c>
      <c r="F9" s="112">
        <v>12.9</v>
      </c>
      <c r="G9" s="112">
        <v>10.199999999999999</v>
      </c>
      <c r="H9" s="112">
        <v>10.8</v>
      </c>
      <c r="I9" s="112">
        <v>9.5</v>
      </c>
      <c r="J9" s="112">
        <v>20.7</v>
      </c>
      <c r="K9" s="112">
        <v>19.8</v>
      </c>
      <c r="L9" s="112">
        <v>22.5</v>
      </c>
      <c r="M9" s="112">
        <v>41.1</v>
      </c>
      <c r="N9" s="112">
        <v>61.4</v>
      </c>
      <c r="O9" s="112">
        <v>44.6</v>
      </c>
      <c r="P9" s="112">
        <v>43.9</v>
      </c>
      <c r="Q9" s="112">
        <v>46.2</v>
      </c>
      <c r="R9" s="112">
        <v>46.5</v>
      </c>
      <c r="S9" s="112">
        <v>24.8</v>
      </c>
      <c r="T9" s="112">
        <v>30.7</v>
      </c>
      <c r="U9" s="112">
        <v>38.799999999999997</v>
      </c>
      <c r="V9" s="112">
        <v>40.5</v>
      </c>
      <c r="W9" s="117">
        <v>41.5</v>
      </c>
    </row>
    <row r="10" spans="1:23" ht="15" customHeight="1" x14ac:dyDescent="0.25">
      <c r="A10" s="118" t="s">
        <v>332</v>
      </c>
      <c r="B10" s="112">
        <v>25.5</v>
      </c>
      <c r="C10" s="112">
        <v>27.8</v>
      </c>
      <c r="D10" s="112">
        <v>30.1</v>
      </c>
      <c r="E10" s="112">
        <v>35</v>
      </c>
      <c r="F10" s="112">
        <v>35.1</v>
      </c>
      <c r="G10" s="112">
        <v>43.7</v>
      </c>
      <c r="H10" s="112">
        <v>55.6</v>
      </c>
      <c r="I10" s="112">
        <v>66.5</v>
      </c>
      <c r="J10" s="112">
        <v>70.3</v>
      </c>
      <c r="K10" s="112">
        <v>93.2</v>
      </c>
      <c r="L10" s="112">
        <v>125.1</v>
      </c>
      <c r="M10" s="112">
        <v>152.69999999999999</v>
      </c>
      <c r="N10" s="112">
        <v>164.4</v>
      </c>
      <c r="O10" s="112">
        <v>195.2</v>
      </c>
      <c r="P10" s="112">
        <v>234.2</v>
      </c>
      <c r="Q10" s="112">
        <v>294.2</v>
      </c>
      <c r="R10" s="112">
        <v>350.1</v>
      </c>
      <c r="S10" s="112">
        <v>416.7</v>
      </c>
      <c r="T10" s="112">
        <v>446.3</v>
      </c>
      <c r="U10" s="112">
        <v>483</v>
      </c>
      <c r="V10" s="112">
        <v>454.6</v>
      </c>
      <c r="W10" s="117">
        <v>505.9</v>
      </c>
    </row>
    <row r="11" spans="1:23" ht="14.25" customHeight="1" x14ac:dyDescent="0.25">
      <c r="A11" s="118" t="s">
        <v>333</v>
      </c>
      <c r="B11" s="112">
        <v>42</v>
      </c>
      <c r="C11" s="112">
        <v>41.9</v>
      </c>
      <c r="D11" s="112">
        <v>49.2</v>
      </c>
      <c r="E11" s="112">
        <v>50.8</v>
      </c>
      <c r="F11" s="112">
        <v>51.3</v>
      </c>
      <c r="G11" s="112">
        <v>51.4</v>
      </c>
      <c r="H11" s="112">
        <v>68.8</v>
      </c>
      <c r="I11" s="112">
        <v>55.4</v>
      </c>
      <c r="J11" s="112">
        <v>98.7</v>
      </c>
      <c r="K11" s="112">
        <v>142.19999999999999</v>
      </c>
      <c r="L11" s="112">
        <v>136.4</v>
      </c>
      <c r="M11" s="112">
        <v>113.7</v>
      </c>
      <c r="N11" s="112">
        <v>102.9</v>
      </c>
      <c r="O11" s="112">
        <v>193.5</v>
      </c>
      <c r="P11" s="112">
        <v>221</v>
      </c>
      <c r="Q11" s="112">
        <v>208.6</v>
      </c>
      <c r="R11" s="112">
        <v>225.3</v>
      </c>
      <c r="S11" s="112">
        <v>312.8</v>
      </c>
      <c r="T11" s="112">
        <v>216.1</v>
      </c>
      <c r="U11" s="112">
        <v>337.7</v>
      </c>
      <c r="V11" s="112">
        <v>481.1</v>
      </c>
      <c r="W11" s="117">
        <v>317.5</v>
      </c>
    </row>
    <row r="12" spans="1:23" ht="21" customHeight="1" x14ac:dyDescent="0.25">
      <c r="A12" s="118" t="s">
        <v>334</v>
      </c>
      <c r="B12" s="112">
        <v>76.099999999999994</v>
      </c>
      <c r="C12" s="112">
        <v>91.5</v>
      </c>
      <c r="D12" s="112">
        <v>107.4</v>
      </c>
      <c r="E12" s="112">
        <v>134</v>
      </c>
      <c r="F12" s="112">
        <v>153.80000000000001</v>
      </c>
      <c r="G12" s="112">
        <v>163.80000000000001</v>
      </c>
      <c r="H12" s="112">
        <v>197.7</v>
      </c>
      <c r="I12" s="112">
        <v>218.2</v>
      </c>
      <c r="J12" s="112">
        <v>267.60000000000002</v>
      </c>
      <c r="K12" s="112">
        <v>324.60000000000002</v>
      </c>
      <c r="L12" s="112">
        <v>417.8</v>
      </c>
      <c r="M12" s="112">
        <v>546.79999999999995</v>
      </c>
      <c r="N12" s="112">
        <v>634.70000000000005</v>
      </c>
      <c r="O12" s="112">
        <v>772</v>
      </c>
      <c r="P12" s="112">
        <v>911.7</v>
      </c>
      <c r="Q12" s="112">
        <v>996.1</v>
      </c>
      <c r="R12" s="112">
        <v>1219.4000000000001</v>
      </c>
      <c r="S12" s="112">
        <v>1358.7</v>
      </c>
      <c r="T12" s="112">
        <v>1355.7</v>
      </c>
      <c r="U12" s="112">
        <v>1196.4000000000001</v>
      </c>
      <c r="V12" s="112">
        <v>1394.7</v>
      </c>
      <c r="W12" s="119">
        <v>1384.1999999999998</v>
      </c>
    </row>
    <row r="13" spans="1:23" ht="16.5" customHeight="1" x14ac:dyDescent="0.25">
      <c r="A13" s="118" t="s">
        <v>335</v>
      </c>
      <c r="B13" s="112">
        <v>27.5</v>
      </c>
      <c r="C13" s="112">
        <v>30.7</v>
      </c>
      <c r="D13" s="112">
        <v>34.1</v>
      </c>
      <c r="E13" s="112">
        <v>41.2</v>
      </c>
      <c r="F13" s="112">
        <v>48.9</v>
      </c>
      <c r="G13" s="112">
        <v>48.8</v>
      </c>
      <c r="H13" s="112">
        <v>56.4</v>
      </c>
      <c r="I13" s="112">
        <v>64.7</v>
      </c>
      <c r="J13" s="112">
        <v>87.9</v>
      </c>
      <c r="K13" s="112">
        <v>105.7</v>
      </c>
      <c r="L13" s="112">
        <v>131.4</v>
      </c>
      <c r="M13" s="112">
        <v>184.9</v>
      </c>
      <c r="N13" s="112">
        <v>191.5</v>
      </c>
      <c r="O13" s="112">
        <v>258.60000000000002</v>
      </c>
      <c r="P13" s="112">
        <v>312.8</v>
      </c>
      <c r="Q13" s="112">
        <v>359.8</v>
      </c>
      <c r="R13" s="112">
        <v>453.8</v>
      </c>
      <c r="S13" s="112">
        <v>538.70000000000005</v>
      </c>
      <c r="T13" s="112">
        <v>507.5</v>
      </c>
      <c r="U13" s="112">
        <v>485.2</v>
      </c>
      <c r="V13" s="112">
        <v>530.79999999999995</v>
      </c>
      <c r="W13" s="117">
        <v>579.70000000000005</v>
      </c>
    </row>
    <row r="14" spans="1:23" ht="16.5" customHeight="1" x14ac:dyDescent="0.25">
      <c r="A14" s="118" t="s">
        <v>336</v>
      </c>
      <c r="B14" s="112">
        <v>6.1</v>
      </c>
      <c r="C14" s="112">
        <v>9.3000000000000007</v>
      </c>
      <c r="D14" s="112">
        <v>11.2</v>
      </c>
      <c r="E14" s="112">
        <v>14.8</v>
      </c>
      <c r="F14" s="112">
        <v>14.4</v>
      </c>
      <c r="G14" s="112">
        <v>14.3</v>
      </c>
      <c r="H14" s="112">
        <v>16.2</v>
      </c>
      <c r="I14" s="112">
        <v>17.600000000000001</v>
      </c>
      <c r="J14" s="112">
        <v>23.7</v>
      </c>
      <c r="K14" s="112">
        <v>25.3</v>
      </c>
      <c r="L14" s="112">
        <v>37.4</v>
      </c>
      <c r="M14" s="112">
        <v>48.7</v>
      </c>
      <c r="N14" s="112">
        <v>50.8</v>
      </c>
      <c r="O14" s="112">
        <v>62</v>
      </c>
      <c r="P14" s="112">
        <v>69.8</v>
      </c>
      <c r="Q14" s="112">
        <v>92.3</v>
      </c>
      <c r="R14" s="112">
        <v>81.8</v>
      </c>
      <c r="S14" s="112">
        <v>97</v>
      </c>
      <c r="T14" s="112">
        <v>89</v>
      </c>
      <c r="U14" s="112">
        <v>67.2</v>
      </c>
      <c r="V14" s="112">
        <v>88</v>
      </c>
      <c r="W14" s="117">
        <v>89.9</v>
      </c>
    </row>
    <row r="15" spans="1:23" ht="16.5" customHeight="1" x14ac:dyDescent="0.25">
      <c r="A15" s="118" t="s">
        <v>337</v>
      </c>
      <c r="B15" s="112">
        <v>7.4</v>
      </c>
      <c r="C15" s="112">
        <v>8.6999999999999993</v>
      </c>
      <c r="D15" s="112">
        <v>9.8000000000000007</v>
      </c>
      <c r="E15" s="112">
        <v>11.4</v>
      </c>
      <c r="F15" s="112">
        <v>13.1</v>
      </c>
      <c r="G15" s="112">
        <v>13.7</v>
      </c>
      <c r="H15" s="112">
        <v>15.6</v>
      </c>
      <c r="I15" s="112">
        <v>18.5</v>
      </c>
      <c r="J15" s="112">
        <v>20.6</v>
      </c>
      <c r="K15" s="112">
        <v>26.3</v>
      </c>
      <c r="L15" s="112">
        <v>29.3</v>
      </c>
      <c r="M15" s="112">
        <v>47.6</v>
      </c>
      <c r="N15" s="112">
        <v>61</v>
      </c>
      <c r="O15" s="112">
        <v>60.4</v>
      </c>
      <c r="P15" s="112">
        <v>46.2</v>
      </c>
      <c r="Q15" s="112">
        <v>75.3</v>
      </c>
      <c r="R15" s="112">
        <v>89.5</v>
      </c>
      <c r="S15" s="112">
        <v>108.9</v>
      </c>
      <c r="T15" s="112">
        <v>114.8</v>
      </c>
      <c r="U15" s="112">
        <v>110.6</v>
      </c>
      <c r="V15" s="112">
        <v>165.9</v>
      </c>
      <c r="W15" s="117">
        <v>165.5</v>
      </c>
    </row>
    <row r="16" spans="1:23" ht="16.5" customHeight="1" x14ac:dyDescent="0.25">
      <c r="A16" s="118" t="s">
        <v>338</v>
      </c>
      <c r="B16" s="112">
        <v>4.9000000000000004</v>
      </c>
      <c r="C16" s="112">
        <v>5.3</v>
      </c>
      <c r="D16" s="112">
        <v>6.1</v>
      </c>
      <c r="E16" s="112">
        <v>7.3</v>
      </c>
      <c r="F16" s="112">
        <v>7.7</v>
      </c>
      <c r="G16" s="112">
        <v>8.4</v>
      </c>
      <c r="H16" s="112">
        <v>9.9</v>
      </c>
      <c r="I16" s="112">
        <v>12.4</v>
      </c>
      <c r="J16" s="112">
        <v>16.8</v>
      </c>
      <c r="K16" s="112">
        <v>22.6</v>
      </c>
      <c r="L16" s="112">
        <v>28.1</v>
      </c>
      <c r="M16" s="112">
        <v>37.9</v>
      </c>
      <c r="N16" s="112">
        <v>45.6</v>
      </c>
      <c r="O16" s="112">
        <v>51.5</v>
      </c>
      <c r="P16" s="112">
        <v>60.4</v>
      </c>
      <c r="Q16" s="112">
        <v>49</v>
      </c>
      <c r="R16" s="112">
        <v>58.7</v>
      </c>
      <c r="S16" s="112">
        <v>71.3</v>
      </c>
      <c r="T16" s="112">
        <v>78.599999999999994</v>
      </c>
      <c r="U16" s="112">
        <v>49.4</v>
      </c>
      <c r="V16" s="112">
        <v>45.3</v>
      </c>
      <c r="W16" s="117">
        <v>35.799999999999997</v>
      </c>
    </row>
    <row r="17" spans="1:23" ht="16.5" customHeight="1" x14ac:dyDescent="0.25">
      <c r="A17" s="118" t="s">
        <v>339</v>
      </c>
      <c r="B17" s="112">
        <v>12.4</v>
      </c>
      <c r="C17" s="112">
        <v>13.9</v>
      </c>
      <c r="D17" s="112">
        <v>16.3</v>
      </c>
      <c r="E17" s="112">
        <v>19.8</v>
      </c>
      <c r="F17" s="112">
        <v>22.4</v>
      </c>
      <c r="G17" s="112">
        <v>24.6</v>
      </c>
      <c r="H17" s="112">
        <v>32.5</v>
      </c>
      <c r="I17" s="112">
        <v>31.8</v>
      </c>
      <c r="J17" s="112">
        <v>37</v>
      </c>
      <c r="K17" s="112">
        <v>42.6</v>
      </c>
      <c r="L17" s="112">
        <v>51.4</v>
      </c>
      <c r="M17" s="112">
        <v>83.2</v>
      </c>
      <c r="N17" s="112">
        <v>104.6</v>
      </c>
      <c r="O17" s="112">
        <v>145.4</v>
      </c>
      <c r="P17" s="112">
        <v>178.2</v>
      </c>
      <c r="Q17" s="112">
        <v>130.19999999999999</v>
      </c>
      <c r="R17" s="112">
        <v>208.6</v>
      </c>
      <c r="S17" s="112">
        <v>224.9</v>
      </c>
      <c r="T17" s="112">
        <v>204.1</v>
      </c>
      <c r="U17" s="112">
        <v>211.7</v>
      </c>
      <c r="V17" s="112">
        <v>249.8</v>
      </c>
      <c r="W17" s="117">
        <v>261.2</v>
      </c>
    </row>
    <row r="18" spans="1:23" ht="16.5" customHeight="1" x14ac:dyDescent="0.25">
      <c r="A18" s="118" t="s">
        <v>340</v>
      </c>
      <c r="B18" s="112">
        <v>14.2</v>
      </c>
      <c r="C18" s="112">
        <v>19.2</v>
      </c>
      <c r="D18" s="112">
        <v>24.5</v>
      </c>
      <c r="E18" s="112">
        <v>32.799999999999997</v>
      </c>
      <c r="F18" s="112">
        <v>39.700000000000003</v>
      </c>
      <c r="G18" s="112">
        <v>44.6</v>
      </c>
      <c r="H18" s="112">
        <v>55.8</v>
      </c>
      <c r="I18" s="112">
        <v>60.5</v>
      </c>
      <c r="J18" s="112">
        <v>67.099999999999994</v>
      </c>
      <c r="K18" s="112">
        <v>81</v>
      </c>
      <c r="L18" s="112">
        <v>108.4</v>
      </c>
      <c r="M18" s="112">
        <v>125.2</v>
      </c>
      <c r="N18" s="112">
        <v>153.30000000000001</v>
      </c>
      <c r="O18" s="112">
        <v>170.5</v>
      </c>
      <c r="P18" s="112">
        <v>219.6</v>
      </c>
      <c r="Q18" s="112">
        <v>255.9</v>
      </c>
      <c r="R18" s="112">
        <v>296.2</v>
      </c>
      <c r="S18" s="112">
        <v>283.89999999999998</v>
      </c>
      <c r="T18" s="112">
        <v>329.6</v>
      </c>
      <c r="U18" s="112">
        <v>237.9</v>
      </c>
      <c r="V18" s="112">
        <v>273.89999999999998</v>
      </c>
      <c r="W18" s="117">
        <v>207.6</v>
      </c>
    </row>
    <row r="19" spans="1:23" ht="16.5" customHeight="1" x14ac:dyDescent="0.25">
      <c r="A19" s="118" t="s">
        <v>341</v>
      </c>
      <c r="B19" s="112">
        <v>3.6</v>
      </c>
      <c r="C19" s="112">
        <v>4.4000000000000004</v>
      </c>
      <c r="D19" s="112">
        <v>5.4</v>
      </c>
      <c r="E19" s="112">
        <v>6.7</v>
      </c>
      <c r="F19" s="112">
        <v>7.6</v>
      </c>
      <c r="G19" s="112">
        <v>9.4</v>
      </c>
      <c r="H19" s="112">
        <v>11.3</v>
      </c>
      <c r="I19" s="112">
        <v>12.7</v>
      </c>
      <c r="J19" s="112">
        <v>14.5</v>
      </c>
      <c r="K19" s="115" t="s">
        <v>353</v>
      </c>
      <c r="L19" s="112">
        <v>31.8</v>
      </c>
      <c r="M19" s="112">
        <v>19.3</v>
      </c>
      <c r="N19" s="112">
        <v>27.9</v>
      </c>
      <c r="O19" s="112">
        <v>23.6</v>
      </c>
      <c r="P19" s="112">
        <v>24.7</v>
      </c>
      <c r="Q19" s="112">
        <v>33.6</v>
      </c>
      <c r="R19" s="112">
        <v>30.8</v>
      </c>
      <c r="S19" s="112">
        <v>34</v>
      </c>
      <c r="T19" s="112">
        <v>32.1</v>
      </c>
      <c r="U19" s="112">
        <v>34.4</v>
      </c>
      <c r="V19" s="112">
        <v>41</v>
      </c>
      <c r="W19" s="117">
        <v>44.5</v>
      </c>
    </row>
    <row r="20" spans="1:23" ht="18" customHeight="1" x14ac:dyDescent="0.25">
      <c r="A20" s="118" t="s">
        <v>342</v>
      </c>
      <c r="B20" s="112">
        <v>29.9</v>
      </c>
      <c r="C20" s="112">
        <v>29</v>
      </c>
      <c r="D20" s="112">
        <v>34.5</v>
      </c>
      <c r="E20" s="112">
        <v>41.2</v>
      </c>
      <c r="F20" s="112">
        <v>41.8</v>
      </c>
      <c r="G20" s="112">
        <v>47.3</v>
      </c>
      <c r="H20" s="112">
        <v>50.2</v>
      </c>
      <c r="I20" s="112">
        <v>53.6</v>
      </c>
      <c r="J20" s="112">
        <v>53.9</v>
      </c>
      <c r="K20" s="112">
        <v>64.900000000000006</v>
      </c>
      <c r="L20" s="112">
        <v>70.7</v>
      </c>
      <c r="M20" s="112">
        <v>99.3</v>
      </c>
      <c r="N20" s="112">
        <v>124.4</v>
      </c>
      <c r="O20" s="112">
        <v>168.9</v>
      </c>
      <c r="P20" s="112">
        <v>207.2</v>
      </c>
      <c r="Q20" s="112">
        <v>240</v>
      </c>
      <c r="R20" s="112">
        <v>379.6</v>
      </c>
      <c r="S20" s="112">
        <v>376.8</v>
      </c>
      <c r="T20" s="112">
        <v>423.2</v>
      </c>
      <c r="U20" s="112">
        <v>457.3</v>
      </c>
      <c r="V20" s="112">
        <v>418.9</v>
      </c>
      <c r="W20" s="117">
        <v>406.2</v>
      </c>
    </row>
    <row r="21" spans="1:23" ht="18" customHeight="1" x14ac:dyDescent="0.25">
      <c r="A21" s="118" t="s">
        <v>343</v>
      </c>
      <c r="B21" s="112">
        <v>52.4</v>
      </c>
      <c r="C21" s="112">
        <v>56.4</v>
      </c>
      <c r="D21" s="112">
        <v>63.5</v>
      </c>
      <c r="E21" s="112">
        <v>78.7</v>
      </c>
      <c r="F21" s="112">
        <v>95.4</v>
      </c>
      <c r="G21" s="112">
        <v>133.5</v>
      </c>
      <c r="H21" s="112">
        <v>158.80000000000001</v>
      </c>
      <c r="I21" s="112">
        <v>175.8</v>
      </c>
      <c r="J21" s="112">
        <v>259.2</v>
      </c>
      <c r="K21" s="112">
        <v>397.6</v>
      </c>
      <c r="L21" s="112">
        <v>518.4</v>
      </c>
      <c r="M21" s="112">
        <v>638.5</v>
      </c>
      <c r="N21" s="112">
        <v>1088.4000000000001</v>
      </c>
      <c r="O21" s="112">
        <v>1316.3</v>
      </c>
      <c r="P21" s="112">
        <v>1702.3</v>
      </c>
      <c r="Q21" s="112">
        <v>2419.9</v>
      </c>
      <c r="R21" s="112">
        <v>2992.3</v>
      </c>
      <c r="S21" s="112">
        <v>2698.5</v>
      </c>
      <c r="T21" s="112">
        <v>2390.6</v>
      </c>
      <c r="U21" s="112">
        <v>1996.7</v>
      </c>
      <c r="V21" s="112">
        <v>1833.8</v>
      </c>
      <c r="W21" s="117">
        <v>1736.5</v>
      </c>
    </row>
    <row r="22" spans="1:23" ht="18" customHeight="1" x14ac:dyDescent="0.3">
      <c r="A22" s="118" t="s">
        <v>344</v>
      </c>
      <c r="B22" s="112">
        <v>178.7</v>
      </c>
      <c r="C22" s="112">
        <v>186.9</v>
      </c>
      <c r="D22" s="112">
        <v>200.6</v>
      </c>
      <c r="E22" s="112">
        <v>201.2</v>
      </c>
      <c r="F22" s="112">
        <v>217.5</v>
      </c>
      <c r="G22" s="112">
        <v>228.5</v>
      </c>
      <c r="H22" s="112">
        <v>242</v>
      </c>
      <c r="I22" s="112">
        <v>298.8</v>
      </c>
      <c r="J22" s="112">
        <v>456.2</v>
      </c>
      <c r="K22" s="112">
        <v>545.9</v>
      </c>
      <c r="L22" s="112">
        <v>515.5</v>
      </c>
      <c r="M22" s="112">
        <v>510.4</v>
      </c>
      <c r="N22" s="112">
        <v>796.6</v>
      </c>
      <c r="O22" s="112">
        <v>820.8</v>
      </c>
      <c r="P22" s="112">
        <v>1085.5999999999999</v>
      </c>
      <c r="Q22" s="112">
        <v>1467.5</v>
      </c>
      <c r="R22" s="112">
        <v>1714.6</v>
      </c>
      <c r="S22" s="112">
        <v>1594</v>
      </c>
      <c r="T22" s="112">
        <v>1309.8</v>
      </c>
      <c r="U22" s="112">
        <v>1066.3</v>
      </c>
      <c r="V22" s="112">
        <v>1065.9000000000001</v>
      </c>
      <c r="W22" s="117">
        <v>1009.5</v>
      </c>
    </row>
    <row r="23" spans="1:23" ht="18" customHeight="1" x14ac:dyDescent="0.25">
      <c r="A23" s="118" t="s">
        <v>345</v>
      </c>
      <c r="B23" s="112">
        <v>6.4</v>
      </c>
      <c r="C23" s="112">
        <v>6.8</v>
      </c>
      <c r="D23" s="112">
        <v>8.6999999999999993</v>
      </c>
      <c r="E23" s="112">
        <v>9.8000000000000007</v>
      </c>
      <c r="F23" s="112">
        <v>9.3000000000000007</v>
      </c>
      <c r="G23" s="112">
        <v>10.5</v>
      </c>
      <c r="H23" s="112">
        <v>9.9</v>
      </c>
      <c r="I23" s="112">
        <v>13.5</v>
      </c>
      <c r="J23" s="112">
        <v>15.2</v>
      </c>
      <c r="K23" s="112">
        <v>19.399999999999999</v>
      </c>
      <c r="L23" s="112">
        <v>22.3</v>
      </c>
      <c r="M23" s="112">
        <v>31.7</v>
      </c>
      <c r="N23" s="112">
        <v>37.1</v>
      </c>
      <c r="O23" s="112">
        <v>46.7</v>
      </c>
      <c r="P23" s="112">
        <v>56</v>
      </c>
      <c r="Q23" s="112">
        <v>66.099999999999994</v>
      </c>
      <c r="R23" s="112">
        <v>72.3</v>
      </c>
      <c r="S23" s="112">
        <v>76.7</v>
      </c>
      <c r="T23" s="112">
        <v>69</v>
      </c>
      <c r="U23" s="112">
        <v>61.9</v>
      </c>
      <c r="V23" s="112">
        <v>61.8</v>
      </c>
      <c r="W23" s="117">
        <v>81.900000000000006</v>
      </c>
    </row>
    <row r="24" spans="1:23" ht="18" customHeight="1" x14ac:dyDescent="0.25">
      <c r="A24" s="118" t="s">
        <v>346</v>
      </c>
      <c r="B24" s="112">
        <v>177.6</v>
      </c>
      <c r="C24" s="112">
        <v>185.5</v>
      </c>
      <c r="D24" s="112">
        <v>203.7</v>
      </c>
      <c r="E24" s="112">
        <v>222.6</v>
      </c>
      <c r="F24" s="112">
        <v>241.8</v>
      </c>
      <c r="G24" s="112">
        <v>217.1</v>
      </c>
      <c r="H24" s="112">
        <v>268.5</v>
      </c>
      <c r="I24" s="112">
        <v>317.10000000000002</v>
      </c>
      <c r="J24" s="112">
        <v>341.7</v>
      </c>
      <c r="K24" s="112">
        <v>400.7</v>
      </c>
      <c r="L24" s="112">
        <v>552.9</v>
      </c>
      <c r="M24" s="112">
        <v>806.2</v>
      </c>
      <c r="N24" s="112">
        <v>847.7</v>
      </c>
      <c r="O24" s="112">
        <v>1200.5999999999999</v>
      </c>
      <c r="P24" s="112">
        <v>1892.1</v>
      </c>
      <c r="Q24" s="112">
        <v>1947.1</v>
      </c>
      <c r="R24" s="112">
        <v>2506.8000000000002</v>
      </c>
      <c r="S24" s="112">
        <v>2460.8000000000002</v>
      </c>
      <c r="T24" s="112">
        <v>2111.1</v>
      </c>
      <c r="U24" s="112">
        <v>2074.9</v>
      </c>
      <c r="V24" s="112">
        <v>2058.1999999999998</v>
      </c>
      <c r="W24" s="117">
        <v>1894</v>
      </c>
    </row>
    <row r="25" spans="1:23" ht="18" customHeight="1" x14ac:dyDescent="0.25">
      <c r="A25" s="118" t="s">
        <v>347</v>
      </c>
      <c r="B25" s="112">
        <v>91.5</v>
      </c>
      <c r="C25" s="112">
        <v>88.9</v>
      </c>
      <c r="D25" s="112">
        <v>102.4</v>
      </c>
      <c r="E25" s="112">
        <v>121.1</v>
      </c>
      <c r="F25" s="112">
        <v>122.3</v>
      </c>
      <c r="G25" s="112">
        <v>138.9</v>
      </c>
      <c r="H25" s="112">
        <v>145.9</v>
      </c>
      <c r="I25" s="112">
        <v>185.8</v>
      </c>
      <c r="J25" s="112">
        <v>259.3</v>
      </c>
      <c r="K25" s="112">
        <v>364</v>
      </c>
      <c r="L25" s="112">
        <v>458.6</v>
      </c>
      <c r="M25" s="112">
        <v>595.70000000000005</v>
      </c>
      <c r="N25" s="112">
        <v>772.8</v>
      </c>
      <c r="O25" s="112">
        <v>1074.0999999999999</v>
      </c>
      <c r="P25" s="112">
        <v>1431.6</v>
      </c>
      <c r="Q25" s="112">
        <v>1837.7</v>
      </c>
      <c r="R25" s="112">
        <v>2163</v>
      </c>
      <c r="S25" s="112">
        <v>2284.4</v>
      </c>
      <c r="T25" s="112">
        <v>2175</v>
      </c>
      <c r="U25" s="112">
        <v>2129.4</v>
      </c>
      <c r="V25" s="112">
        <v>2026.3</v>
      </c>
      <c r="W25" s="117">
        <v>1895.4</v>
      </c>
    </row>
    <row r="26" spans="1:23" ht="18" customHeight="1" x14ac:dyDescent="0.25">
      <c r="A26" s="118" t="s">
        <v>348</v>
      </c>
      <c r="B26" s="112">
        <v>104.3</v>
      </c>
      <c r="C26" s="112">
        <v>108</v>
      </c>
      <c r="D26" s="112">
        <v>118.2</v>
      </c>
      <c r="E26" s="112">
        <v>127.5</v>
      </c>
      <c r="F26" s="112">
        <v>138.69999999999999</v>
      </c>
      <c r="G26" s="112">
        <v>191.8</v>
      </c>
      <c r="H26" s="112">
        <v>236.1</v>
      </c>
      <c r="I26" s="112">
        <v>249.8</v>
      </c>
      <c r="J26" s="112">
        <v>319.7</v>
      </c>
      <c r="K26" s="112">
        <v>452.6</v>
      </c>
      <c r="L26" s="112">
        <v>508.5</v>
      </c>
      <c r="M26" s="112">
        <v>635.6</v>
      </c>
      <c r="N26" s="112">
        <v>763.5</v>
      </c>
      <c r="O26" s="112">
        <v>1064.4000000000001</v>
      </c>
      <c r="P26" s="112">
        <v>1173.5</v>
      </c>
      <c r="Q26" s="112">
        <v>1475.2</v>
      </c>
      <c r="R26" s="112">
        <v>2868.2</v>
      </c>
      <c r="S26" s="112">
        <v>2617.3000000000002</v>
      </c>
      <c r="T26" s="112">
        <v>2775.6</v>
      </c>
      <c r="U26" s="112">
        <v>2741.4</v>
      </c>
      <c r="V26" s="112">
        <v>2809.5</v>
      </c>
      <c r="W26" s="117">
        <v>2652.6</v>
      </c>
    </row>
    <row r="27" spans="1:23" ht="18" customHeight="1" x14ac:dyDescent="0.25">
      <c r="A27" s="118" t="s">
        <v>349</v>
      </c>
      <c r="B27" s="112">
        <v>34.6</v>
      </c>
      <c r="C27" s="112">
        <v>38.299999999999997</v>
      </c>
      <c r="D27" s="112">
        <v>43.5</v>
      </c>
      <c r="E27" s="112">
        <v>45.7</v>
      </c>
      <c r="F27" s="112">
        <v>48</v>
      </c>
      <c r="G27" s="112">
        <v>59</v>
      </c>
      <c r="H27" s="112">
        <v>66.2</v>
      </c>
      <c r="I27" s="112">
        <v>77.599999999999994</v>
      </c>
      <c r="J27" s="112">
        <v>115.3</v>
      </c>
      <c r="K27" s="112">
        <v>130</v>
      </c>
      <c r="L27" s="112">
        <v>155.30000000000001</v>
      </c>
      <c r="M27" s="112">
        <v>207.1</v>
      </c>
      <c r="N27" s="112">
        <v>252.2</v>
      </c>
      <c r="O27" s="112">
        <v>288.7</v>
      </c>
      <c r="P27" s="112">
        <v>380.3</v>
      </c>
      <c r="Q27" s="112">
        <v>383.1</v>
      </c>
      <c r="R27" s="112">
        <v>812.6</v>
      </c>
      <c r="S27" s="112">
        <v>808.8</v>
      </c>
      <c r="T27" s="112">
        <v>856.4</v>
      </c>
      <c r="U27" s="112">
        <v>853.3</v>
      </c>
      <c r="V27" s="112">
        <v>884.4</v>
      </c>
      <c r="W27" s="117">
        <v>680.2</v>
      </c>
    </row>
    <row r="28" spans="1:23" ht="18" customHeight="1" x14ac:dyDescent="0.25">
      <c r="A28" s="118" t="s">
        <v>350</v>
      </c>
      <c r="B28" s="112">
        <v>47.3</v>
      </c>
      <c r="C28" s="112">
        <v>49.1</v>
      </c>
      <c r="D28" s="112">
        <v>53.1</v>
      </c>
      <c r="E28" s="112">
        <v>55.2</v>
      </c>
      <c r="F28" s="112">
        <v>58.4</v>
      </c>
      <c r="G28" s="112">
        <v>62.9</v>
      </c>
      <c r="H28" s="112">
        <v>68.8</v>
      </c>
      <c r="I28" s="112">
        <v>82.5</v>
      </c>
      <c r="J28" s="112">
        <v>91.6</v>
      </c>
      <c r="K28" s="112">
        <v>118.9</v>
      </c>
      <c r="L28" s="112">
        <v>140.19999999999999</v>
      </c>
      <c r="M28" s="112">
        <v>165.9</v>
      </c>
      <c r="N28" s="112">
        <v>188.2</v>
      </c>
      <c r="O28" s="112">
        <v>274.89999999999998</v>
      </c>
      <c r="P28" s="112">
        <v>308.60000000000002</v>
      </c>
      <c r="Q28" s="112">
        <v>386.7</v>
      </c>
      <c r="R28" s="112">
        <v>437.7</v>
      </c>
      <c r="S28" s="112">
        <v>454.8</v>
      </c>
      <c r="T28" s="112">
        <v>507.8</v>
      </c>
      <c r="U28" s="112">
        <v>527.9</v>
      </c>
      <c r="V28" s="112">
        <v>540.79999999999995</v>
      </c>
      <c r="W28" s="117">
        <v>621.4</v>
      </c>
    </row>
    <row r="29" spans="1:23" ht="18" customHeight="1" x14ac:dyDescent="0.25">
      <c r="A29" s="118" t="s">
        <v>351</v>
      </c>
      <c r="B29" s="112">
        <v>-18.600000000000001</v>
      </c>
      <c r="C29" s="112">
        <v>-17.8</v>
      </c>
      <c r="D29" s="112">
        <v>-28.1</v>
      </c>
      <c r="E29" s="112">
        <v>-38.200000000000003</v>
      </c>
      <c r="F29" s="112">
        <v>-32.4</v>
      </c>
      <c r="G29" s="112">
        <v>-41.1</v>
      </c>
      <c r="H29" s="112">
        <v>-39.299999999999997</v>
      </c>
      <c r="I29" s="112">
        <v>-55.5</v>
      </c>
      <c r="J29" s="112">
        <v>-91.4</v>
      </c>
      <c r="K29" s="112">
        <v>-163.6</v>
      </c>
      <c r="L29" s="112">
        <v>-226.7</v>
      </c>
      <c r="M29" s="112">
        <v>-292.89999999999998</v>
      </c>
      <c r="N29" s="112">
        <v>-375</v>
      </c>
      <c r="O29" s="112">
        <v>-576.79999999999995</v>
      </c>
      <c r="P29" s="112">
        <v>-758.1</v>
      </c>
      <c r="Q29" s="112">
        <v>-1079.2</v>
      </c>
      <c r="R29" s="112">
        <v>1167.8</v>
      </c>
      <c r="S29" s="112">
        <v>-746.6</v>
      </c>
      <c r="T29" s="112">
        <v>-777.5</v>
      </c>
      <c r="U29" s="112">
        <v>-785.1</v>
      </c>
      <c r="V29" s="112">
        <v>-722.5</v>
      </c>
      <c r="W29" s="117">
        <v>-617.29999999999995</v>
      </c>
    </row>
    <row r="30" spans="1:23" s="197" customFormat="1" ht="24.75" customHeight="1" x14ac:dyDescent="0.25">
      <c r="A30" s="120" t="s">
        <v>352</v>
      </c>
      <c r="B30" s="113">
        <v>1178.0999999999999</v>
      </c>
      <c r="C30" s="113">
        <v>1259.2</v>
      </c>
      <c r="D30" s="113">
        <v>1440.3</v>
      </c>
      <c r="E30" s="113">
        <v>1475.4</v>
      </c>
      <c r="F30" s="113">
        <v>1550.2</v>
      </c>
      <c r="G30" s="113">
        <v>1664.5</v>
      </c>
      <c r="H30" s="113">
        <v>1954.3</v>
      </c>
      <c r="I30" s="113">
        <v>2431.5</v>
      </c>
      <c r="J30" s="113">
        <v>4116.8999999999996</v>
      </c>
      <c r="K30" s="113">
        <v>5210</v>
      </c>
      <c r="L30" s="113">
        <v>6028.7</v>
      </c>
      <c r="M30" s="113">
        <v>7421.3</v>
      </c>
      <c r="N30" s="113">
        <v>8501.1</v>
      </c>
      <c r="O30" s="113">
        <v>11276.3</v>
      </c>
      <c r="P30" s="113">
        <v>15554.4</v>
      </c>
      <c r="Q30" s="113">
        <v>16975.400000000001</v>
      </c>
      <c r="R30" s="113">
        <v>20031.599999999999</v>
      </c>
      <c r="S30" s="113">
        <v>19384.2</v>
      </c>
      <c r="T30" s="113">
        <v>18861.900000000001</v>
      </c>
      <c r="U30" s="113">
        <v>17999.099999999999</v>
      </c>
      <c r="V30" s="113">
        <v>17067.900000000001</v>
      </c>
      <c r="W30" s="121">
        <v>16189.3</v>
      </c>
    </row>
    <row r="31" spans="1:23" ht="4.5" customHeight="1" x14ac:dyDescent="0.2">
      <c r="A31" s="122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23"/>
    </row>
    <row r="32" spans="1:23" ht="15" customHeight="1" x14ac:dyDescent="0.25">
      <c r="A32" s="205" t="s">
        <v>383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2:3" ht="22.5" customHeight="1" x14ac:dyDescent="0.25">
      <c r="B33" s="108"/>
      <c r="C33" s="108"/>
    </row>
    <row r="34" spans="2:3" ht="20.100000000000001" customHeight="1" x14ac:dyDescent="0.25"/>
  </sheetData>
  <customSheetViews>
    <customSheetView guid="{029B595C-290B-4498-85A3-B438DABA7162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1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2"/>
    </customSheetView>
    <customSheetView guid="{36500C07-B547-43A2-8CDF-83AA805E17B2}">
      <selection activeCell="G29" sqref="G29"/>
      <pageMargins left="0.7" right="0.7" top="0.75" bottom="0.75" header="0.3" footer="0.3"/>
      <pageSetup paperSize="9" orientation="portrait" r:id="rId3"/>
    </customSheetView>
    <customSheetView guid="{1471168C-972F-49BA-88A4-9A217EAF3FE7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4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/>
    </sheetView>
  </sheetViews>
  <sheetFormatPr defaultColWidth="14.42578125" defaultRowHeight="12.75" x14ac:dyDescent="0.2"/>
  <cols>
    <col min="1" max="1" width="46.5703125" style="207" customWidth="1"/>
    <col min="2" max="9" width="10.140625" style="43" customWidth="1"/>
    <col min="10" max="48" width="10.140625" style="208" customWidth="1"/>
    <col min="49" max="49" width="10.140625" style="220" customWidth="1"/>
    <col min="50" max="51" width="10.85546875" style="207" customWidth="1"/>
    <col min="52" max="52" width="12.140625" style="207" customWidth="1"/>
    <col min="53" max="54" width="14.42578125" style="207" customWidth="1"/>
    <col min="55" max="141" width="14.42578125" style="207"/>
    <col min="142" max="16384" width="14.42578125" style="208"/>
  </cols>
  <sheetData>
    <row r="1" spans="1:141" x14ac:dyDescent="0.2">
      <c r="A1" s="206" t="s">
        <v>358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</row>
    <row r="2" spans="1:141" ht="15.75" customHeight="1" x14ac:dyDescent="0.2">
      <c r="A2" s="206" t="s">
        <v>202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</row>
    <row r="3" spans="1:141" ht="15.75" customHeight="1" x14ac:dyDescent="0.2">
      <c r="A3" s="206" t="s">
        <v>384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9"/>
    </row>
    <row r="5" spans="1:141" s="213" customFormat="1" ht="22.5" customHeight="1" x14ac:dyDescent="0.25">
      <c r="A5" s="210" t="s">
        <v>201</v>
      </c>
      <c r="B5" s="211">
        <v>1966</v>
      </c>
      <c r="C5" s="211">
        <v>1967</v>
      </c>
      <c r="D5" s="211">
        <v>1968</v>
      </c>
      <c r="E5" s="211">
        <v>1969</v>
      </c>
      <c r="F5" s="211">
        <v>1970</v>
      </c>
      <c r="G5" s="211">
        <v>1971</v>
      </c>
      <c r="H5" s="211">
        <v>1972</v>
      </c>
      <c r="I5" s="211">
        <v>1973</v>
      </c>
      <c r="J5" s="211">
        <v>1974</v>
      </c>
      <c r="K5" s="211">
        <v>1975</v>
      </c>
      <c r="L5" s="211">
        <v>1976</v>
      </c>
      <c r="M5" s="211">
        <v>1977</v>
      </c>
      <c r="N5" s="211">
        <v>1978</v>
      </c>
      <c r="O5" s="211">
        <v>1979</v>
      </c>
      <c r="P5" s="211">
        <v>1980</v>
      </c>
      <c r="Q5" s="211">
        <v>1981</v>
      </c>
      <c r="R5" s="211">
        <v>1982</v>
      </c>
      <c r="S5" s="211">
        <v>1983</v>
      </c>
      <c r="T5" s="211">
        <v>1984</v>
      </c>
      <c r="U5" s="211">
        <v>1985</v>
      </c>
      <c r="V5" s="211">
        <v>1986</v>
      </c>
      <c r="W5" s="211">
        <v>1987</v>
      </c>
      <c r="X5" s="211">
        <v>1988</v>
      </c>
      <c r="Y5" s="211">
        <v>1989</v>
      </c>
      <c r="Z5" s="211">
        <v>1990</v>
      </c>
      <c r="AA5" s="211">
        <v>1991</v>
      </c>
      <c r="AB5" s="211">
        <v>1992</v>
      </c>
      <c r="AC5" s="211">
        <v>1993</v>
      </c>
      <c r="AD5" s="211">
        <v>1994</v>
      </c>
      <c r="AE5" s="211">
        <v>1995</v>
      </c>
      <c r="AF5" s="211">
        <v>1996</v>
      </c>
      <c r="AG5" s="211">
        <v>1997</v>
      </c>
      <c r="AH5" s="211">
        <v>1998</v>
      </c>
      <c r="AI5" s="211">
        <v>1999</v>
      </c>
      <c r="AJ5" s="211">
        <v>2000</v>
      </c>
      <c r="AK5" s="211">
        <v>2001</v>
      </c>
      <c r="AL5" s="211">
        <v>2002</v>
      </c>
      <c r="AM5" s="211">
        <v>2003</v>
      </c>
      <c r="AN5" s="211">
        <v>2004</v>
      </c>
      <c r="AO5" s="211">
        <v>2005</v>
      </c>
      <c r="AP5" s="211">
        <v>2006</v>
      </c>
      <c r="AQ5" s="211">
        <v>2007</v>
      </c>
      <c r="AR5" s="211">
        <v>2008</v>
      </c>
      <c r="AS5" s="211">
        <v>2009</v>
      </c>
      <c r="AT5" s="211">
        <v>2010</v>
      </c>
      <c r="AU5" s="211">
        <v>2011</v>
      </c>
      <c r="AV5" s="211">
        <v>2012</v>
      </c>
      <c r="AW5" s="211" t="s">
        <v>211</v>
      </c>
      <c r="AX5" s="211" t="s">
        <v>210</v>
      </c>
      <c r="AY5" s="211" t="s">
        <v>212</v>
      </c>
      <c r="AZ5" s="211" t="s">
        <v>214</v>
      </c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</row>
    <row r="6" spans="1:141" ht="14.45" customHeight="1" x14ac:dyDescent="0.2">
      <c r="A6" s="214" t="s">
        <v>196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15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15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15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15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15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15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">
      <c r="A13" s="214" t="s">
        <v>199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s="217" customFormat="1" ht="14.45" customHeight="1" x14ac:dyDescent="0.2">
      <c r="A14" s="214" t="s">
        <v>197</v>
      </c>
      <c r="B14" s="29">
        <v>83.2</v>
      </c>
      <c r="C14" s="29">
        <v>85.699999999999989</v>
      </c>
      <c r="D14" s="29">
        <v>102.7</v>
      </c>
      <c r="E14" s="29">
        <v>105.5</v>
      </c>
      <c r="F14" s="29">
        <v>109.3</v>
      </c>
      <c r="G14" s="29">
        <v>117.19999999999999</v>
      </c>
      <c r="H14" s="29">
        <v>148</v>
      </c>
      <c r="I14" s="29">
        <v>146.30000000000001</v>
      </c>
      <c r="J14" s="29">
        <v>192.1</v>
      </c>
      <c r="K14" s="29">
        <v>266.89999999999998</v>
      </c>
      <c r="L14" s="29">
        <v>296.8</v>
      </c>
      <c r="M14" s="29">
        <v>309</v>
      </c>
      <c r="N14" s="29">
        <v>312.20000000000005</v>
      </c>
      <c r="O14" s="29">
        <v>371.2</v>
      </c>
      <c r="P14" s="29">
        <v>387.29999999999995</v>
      </c>
      <c r="Q14" s="29">
        <v>435.8</v>
      </c>
      <c r="R14" s="29">
        <v>466.7</v>
      </c>
      <c r="S14" s="29">
        <v>397.2</v>
      </c>
      <c r="T14" s="29">
        <v>247.00000000000003</v>
      </c>
      <c r="U14" s="29">
        <v>440</v>
      </c>
      <c r="V14" s="29">
        <v>476.9</v>
      </c>
      <c r="W14" s="29">
        <v>478.1</v>
      </c>
      <c r="X14" s="29">
        <v>469.5</v>
      </c>
      <c r="Y14" s="29">
        <v>450.2</v>
      </c>
      <c r="Z14" s="29">
        <v>547.29999999999995</v>
      </c>
      <c r="AA14" s="29">
        <v>558.79999999999995</v>
      </c>
      <c r="AB14" s="29">
        <v>586.20000000000005</v>
      </c>
      <c r="AC14" s="29">
        <v>628.4</v>
      </c>
      <c r="AD14" s="29">
        <v>651.4</v>
      </c>
      <c r="AE14" s="29">
        <v>733.1</v>
      </c>
      <c r="AF14" s="29">
        <v>721.1</v>
      </c>
      <c r="AG14" s="29">
        <v>777.4</v>
      </c>
      <c r="AH14" s="29">
        <v>783.40000000000009</v>
      </c>
      <c r="AI14" s="29">
        <v>830.3</v>
      </c>
      <c r="AJ14" s="29">
        <v>697.2</v>
      </c>
      <c r="AK14" s="29">
        <v>707.6</v>
      </c>
      <c r="AL14" s="29">
        <v>787.19999999999993</v>
      </c>
      <c r="AM14" s="29">
        <v>674.6</v>
      </c>
      <c r="AN14" s="29">
        <v>637</v>
      </c>
      <c r="AO14" s="29">
        <v>487.3</v>
      </c>
      <c r="AP14" s="29">
        <v>657.3</v>
      </c>
      <c r="AQ14" s="29">
        <v>509</v>
      </c>
      <c r="AR14" s="29">
        <v>640.69999999999993</v>
      </c>
      <c r="AS14" s="29">
        <v>721.80000000000007</v>
      </c>
      <c r="AT14" s="29">
        <v>734.8</v>
      </c>
      <c r="AU14" s="29">
        <v>744.2</v>
      </c>
      <c r="AV14" s="29">
        <v>770.1</v>
      </c>
      <c r="AW14" s="29">
        <v>795.7</v>
      </c>
      <c r="AX14" s="31">
        <v>768.9</v>
      </c>
      <c r="AY14" s="31">
        <v>761</v>
      </c>
      <c r="AZ14" s="31">
        <v>750.5</v>
      </c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</row>
    <row r="15" spans="1:141" ht="14.45" customHeight="1" x14ac:dyDescent="0.2">
      <c r="A15" s="215" t="s">
        <v>157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15" t="s">
        <v>140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15" t="s">
        <v>141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">
      <c r="A18" s="214" t="s">
        <v>198</v>
      </c>
      <c r="B18" s="31">
        <v>86.499999999999986</v>
      </c>
      <c r="C18" s="31">
        <v>102.10000000000002</v>
      </c>
      <c r="D18" s="31">
        <v>120</v>
      </c>
      <c r="E18" s="31">
        <v>148.60000000000002</v>
      </c>
      <c r="F18" s="31">
        <v>169.6</v>
      </c>
      <c r="G18" s="31">
        <v>184.7</v>
      </c>
      <c r="H18" s="31">
        <v>222</v>
      </c>
      <c r="I18" s="31">
        <v>245.2</v>
      </c>
      <c r="J18" s="31">
        <v>279.40000000000003</v>
      </c>
      <c r="K18" s="31">
        <v>334.7</v>
      </c>
      <c r="L18" s="31">
        <v>419.59999999999991</v>
      </c>
      <c r="M18" s="31">
        <v>539.79999999999995</v>
      </c>
      <c r="N18" s="31">
        <v>614.20000000000016</v>
      </c>
      <c r="O18" s="31">
        <v>720.30000000000007</v>
      </c>
      <c r="P18" s="31">
        <v>793.49999999999989</v>
      </c>
      <c r="Q18" s="31">
        <v>845.90000000000009</v>
      </c>
      <c r="R18" s="31">
        <v>1006.3</v>
      </c>
      <c r="S18" s="31">
        <v>1362.9</v>
      </c>
      <c r="T18" s="31">
        <v>1382.5</v>
      </c>
      <c r="U18" s="31">
        <v>1324.9</v>
      </c>
      <c r="V18" s="31">
        <v>1423.7</v>
      </c>
      <c r="W18" s="31">
        <v>1424.9999999999998</v>
      </c>
      <c r="X18" s="31">
        <v>1505.3</v>
      </c>
      <c r="Y18" s="31">
        <v>1761.4</v>
      </c>
      <c r="Z18" s="31">
        <v>1859.6999999999998</v>
      </c>
      <c r="AA18" s="31">
        <v>2062.4</v>
      </c>
      <c r="AB18" s="31">
        <v>2125.2999999999997</v>
      </c>
      <c r="AC18" s="31">
        <v>2273.3000000000002</v>
      </c>
      <c r="AD18" s="31">
        <v>2280.6</v>
      </c>
      <c r="AE18" s="31">
        <v>2608.3000000000002</v>
      </c>
      <c r="AF18" s="31">
        <v>2412.5</v>
      </c>
      <c r="AG18" s="31">
        <v>2822.8</v>
      </c>
      <c r="AH18" s="31">
        <v>3479.1</v>
      </c>
      <c r="AI18" s="31">
        <v>3437.1999999999994</v>
      </c>
      <c r="AJ18" s="31">
        <v>3625.4</v>
      </c>
      <c r="AK18" s="31">
        <v>4074.3999999999992</v>
      </c>
      <c r="AL18" s="31">
        <v>4494.1000000000004</v>
      </c>
      <c r="AM18" s="31">
        <v>4945.5</v>
      </c>
      <c r="AN18" s="31">
        <v>6250.2</v>
      </c>
      <c r="AO18" s="31">
        <v>5523</v>
      </c>
      <c r="AP18" s="31">
        <v>6444</v>
      </c>
      <c r="AQ18" s="31">
        <v>7216.8</v>
      </c>
      <c r="AR18" s="31">
        <v>7042.6</v>
      </c>
      <c r="AS18" s="31">
        <v>6973.8999999999987</v>
      </c>
      <c r="AT18" s="31">
        <v>8503.1</v>
      </c>
      <c r="AU18" s="31">
        <v>9219.2999999999993</v>
      </c>
      <c r="AV18" s="31">
        <v>8884.2000000000007</v>
      </c>
      <c r="AW18" s="31">
        <v>10122.4</v>
      </c>
      <c r="AX18" s="31">
        <v>8979.7000000000007</v>
      </c>
      <c r="AY18" s="31">
        <v>8549</v>
      </c>
      <c r="AZ18" s="31">
        <v>8288.7999999999993</v>
      </c>
    </row>
    <row r="19" spans="1:52" ht="14.45" customHeight="1" x14ac:dyDescent="0.2">
      <c r="A19" s="215" t="s">
        <v>161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15" t="s">
        <v>142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15" t="s">
        <v>143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15" t="s">
        <v>144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15" t="s">
        <v>145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15" t="s">
        <v>146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15" t="s">
        <v>147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">
      <c r="A26" s="214" t="s">
        <v>111</v>
      </c>
      <c r="B26" s="31">
        <v>761.5</v>
      </c>
      <c r="C26" s="31">
        <v>788.5</v>
      </c>
      <c r="D26" s="31">
        <v>873.6</v>
      </c>
      <c r="E26" s="31">
        <v>951.5</v>
      </c>
      <c r="F26" s="31">
        <v>1029.7</v>
      </c>
      <c r="G26" s="31">
        <v>1145.1000000000001</v>
      </c>
      <c r="H26" s="31">
        <v>1318.9999999999998</v>
      </c>
      <c r="I26" s="31">
        <v>1518.7999999999997</v>
      </c>
      <c r="J26" s="31">
        <v>1954.1000000000001</v>
      </c>
      <c r="K26" s="31">
        <v>2562.2999999999997</v>
      </c>
      <c r="L26" s="31">
        <v>3031.8000000000006</v>
      </c>
      <c r="M26" s="31">
        <v>3876.2</v>
      </c>
      <c r="N26" s="31">
        <v>5021.2999999999993</v>
      </c>
      <c r="O26" s="31">
        <v>6270.0999999999995</v>
      </c>
      <c r="P26" s="31">
        <v>8130.7</v>
      </c>
      <c r="Q26" s="31">
        <v>10236.300000000001</v>
      </c>
      <c r="R26" s="31">
        <v>13739.1</v>
      </c>
      <c r="S26" s="31">
        <v>13078.500000000002</v>
      </c>
      <c r="T26" s="31">
        <v>12699</v>
      </c>
      <c r="U26" s="31">
        <v>12301.899999999998</v>
      </c>
      <c r="V26" s="31">
        <v>12204.8</v>
      </c>
      <c r="W26" s="31">
        <v>11702.099999999999</v>
      </c>
      <c r="X26" s="31">
        <v>11788</v>
      </c>
      <c r="Y26" s="31">
        <v>11841.800000000001</v>
      </c>
      <c r="Z26" s="31">
        <v>12400.499999999998</v>
      </c>
      <c r="AA26" s="31">
        <v>13648</v>
      </c>
      <c r="AB26" s="31">
        <v>15022.8</v>
      </c>
      <c r="AC26" s="31">
        <v>15995.3</v>
      </c>
      <c r="AD26" s="31">
        <v>17287.900000000001</v>
      </c>
      <c r="AE26" s="31">
        <v>19119.3</v>
      </c>
      <c r="AF26" s="31">
        <v>20870.2</v>
      </c>
      <c r="AG26" s="31">
        <v>22889.4</v>
      </c>
      <c r="AH26" s="31">
        <v>26031.600000000002</v>
      </c>
      <c r="AI26" s="31">
        <v>28717.300000000003</v>
      </c>
      <c r="AJ26" s="31">
        <v>31163.899999999998</v>
      </c>
      <c r="AK26" s="31">
        <v>34603.699999999997</v>
      </c>
      <c r="AL26" s="31">
        <v>36030.100000000006</v>
      </c>
      <c r="AM26" s="31">
        <v>40066.800000000003</v>
      </c>
      <c r="AN26" s="31">
        <v>44268.299999999996</v>
      </c>
      <c r="AO26" s="31">
        <v>48362.400000000001</v>
      </c>
      <c r="AP26" s="31">
        <v>53665.9</v>
      </c>
      <c r="AQ26" s="31">
        <v>66935.100000000006</v>
      </c>
      <c r="AR26" s="31">
        <v>77661.3</v>
      </c>
      <c r="AS26" s="31">
        <v>71932.399999999994</v>
      </c>
      <c r="AT26" s="31">
        <v>75512</v>
      </c>
      <c r="AU26" s="31">
        <v>80843.199999999997</v>
      </c>
      <c r="AV26" s="31">
        <v>85978.4</v>
      </c>
      <c r="AW26" s="31">
        <v>94566.1</v>
      </c>
      <c r="AX26" s="31">
        <v>100139.4</v>
      </c>
      <c r="AY26" s="31">
        <v>103003.2</v>
      </c>
      <c r="AZ26" s="31">
        <v>103053.6</v>
      </c>
    </row>
    <row r="27" spans="1:52" ht="14.45" customHeight="1" x14ac:dyDescent="0.2">
      <c r="A27" s="215" t="s">
        <v>148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">
      <c r="A28" s="215" t="s">
        <v>184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">
      <c r="A29" s="215" t="s">
        <v>149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">
      <c r="A30" s="215" t="s">
        <v>160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">
      <c r="A31" s="215" t="s">
        <v>150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">
      <c r="A32" s="215" t="s">
        <v>151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15" t="s">
        <v>152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15" t="s">
        <v>153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15" t="s">
        <v>154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18" t="s">
        <v>155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18" t="s">
        <v>156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17" customFormat="1" ht="15" customHeight="1" x14ac:dyDescent="0.2">
      <c r="A38" s="219" t="s">
        <v>158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6">
        <v>175287.2</v>
      </c>
      <c r="AS38" s="46">
        <v>121281.3</v>
      </c>
      <c r="AT38" s="46">
        <v>141268.29999999999</v>
      </c>
      <c r="AU38" s="46">
        <v>163007.79999999999</v>
      </c>
      <c r="AV38" s="46">
        <v>165203.20000000001</v>
      </c>
      <c r="AW38" s="46">
        <v>170317.6</v>
      </c>
      <c r="AX38" s="46">
        <v>167764.29999999999</v>
      </c>
      <c r="AY38" s="46">
        <v>150246.6</v>
      </c>
      <c r="AZ38" s="46">
        <v>145910.70000000001</v>
      </c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</row>
    <row r="39" spans="1:141" ht="18.75" customHeight="1" x14ac:dyDescent="0.2">
      <c r="A39" s="247" t="s">
        <v>383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</row>
    <row r="40" spans="1:141" x14ac:dyDescent="0.2">
      <c r="A40" s="195" t="s">
        <v>385</v>
      </c>
    </row>
    <row r="41" spans="1:141" x14ac:dyDescent="0.2">
      <c r="A41" s="195" t="s">
        <v>386</v>
      </c>
      <c r="AC41" s="221"/>
    </row>
    <row r="42" spans="1:141" x14ac:dyDescent="0.2">
      <c r="AC42" s="221"/>
    </row>
    <row r="43" spans="1:141" x14ac:dyDescent="0.2">
      <c r="AC43" s="221"/>
    </row>
    <row r="44" spans="1:141" x14ac:dyDescent="0.2">
      <c r="AC44" s="221"/>
    </row>
    <row r="45" spans="1:141" x14ac:dyDescent="0.2">
      <c r="AC45" s="221"/>
    </row>
    <row r="46" spans="1:141" x14ac:dyDescent="0.2">
      <c r="AC46" s="221"/>
    </row>
    <row r="47" spans="1:141" x14ac:dyDescent="0.2">
      <c r="AC47" s="221"/>
    </row>
    <row r="48" spans="1:141" x14ac:dyDescent="0.2">
      <c r="AC48" s="221"/>
    </row>
    <row r="49" spans="29:29" x14ac:dyDescent="0.2">
      <c r="AC49" s="221"/>
    </row>
  </sheetData>
  <customSheetViews>
    <customSheetView guid="{029B595C-290B-4498-85A3-B438DABA7162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1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2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3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4"/>
    </customSheetView>
    <customSheetView guid="{36500C07-B547-43A2-8CDF-83AA805E17B2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5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6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25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25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25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25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029B595C-290B-4498-85A3-B438DABA7162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5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6"/>
    </customSheetView>
  </customSheetViews>
  <pageMargins left="0.7" right="0.7" top="0.75" bottom="0.75" header="0.3" footer="0.3"/>
  <pageSetup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25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25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25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25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029B595C-290B-4498-85A3-B438DABA7162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Melville</cp:lastModifiedBy>
  <cp:lastPrinted>2018-11-19T19:12:02Z</cp:lastPrinted>
  <dcterms:created xsi:type="dcterms:W3CDTF">2013-06-28T17:05:50Z</dcterms:created>
  <dcterms:modified xsi:type="dcterms:W3CDTF">2020-12-15T17:19:22Z</dcterms:modified>
</cp:coreProperties>
</file>